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\Desktop\зелена ПРАЙСИ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Лист1!$A$1:$G$94</definedName>
  </definedNames>
  <calcPr calcId="152511" iterateDelta="1E-4"/>
</workbook>
</file>

<file path=xl/calcChain.xml><?xml version="1.0" encoding="utf-8"?>
<calcChain xmlns="http://schemas.openxmlformats.org/spreadsheetml/2006/main">
  <c r="E94" i="1" l="1"/>
  <c r="F94" i="1" s="1"/>
  <c r="G94" i="1" s="1"/>
  <c r="D94" i="1"/>
  <c r="D93" i="1"/>
  <c r="E93" i="1" s="1"/>
  <c r="F93" i="1" s="1"/>
  <c r="G93" i="1" s="1"/>
  <c r="D92" i="1"/>
  <c r="E92" i="1" s="1"/>
  <c r="F92" i="1" s="1"/>
  <c r="G92" i="1" s="1"/>
  <c r="E91" i="1"/>
  <c r="F91" i="1" s="1"/>
  <c r="G91" i="1" s="1"/>
  <c r="D91" i="1"/>
  <c r="E90" i="1"/>
  <c r="F90" i="1" s="1"/>
  <c r="G90" i="1" s="1"/>
  <c r="D90" i="1"/>
  <c r="D89" i="1"/>
  <c r="E89" i="1" s="1"/>
  <c r="F89" i="1" s="1"/>
  <c r="G89" i="1" s="1"/>
  <c r="D88" i="1"/>
  <c r="E88" i="1" s="1"/>
  <c r="F88" i="1" s="1"/>
  <c r="G88" i="1" s="1"/>
  <c r="E87" i="1"/>
  <c r="F87" i="1" s="1"/>
  <c r="G87" i="1" s="1"/>
  <c r="D87" i="1"/>
  <c r="E86" i="1"/>
  <c r="F86" i="1" s="1"/>
  <c r="G86" i="1" s="1"/>
  <c r="D86" i="1"/>
  <c r="D85" i="1"/>
  <c r="E85" i="1" s="1"/>
  <c r="F85" i="1" s="1"/>
  <c r="G85" i="1" s="1"/>
  <c r="D84" i="1"/>
  <c r="E84" i="1" s="1"/>
  <c r="F84" i="1" s="1"/>
  <c r="G84" i="1" s="1"/>
  <c r="E83" i="1"/>
  <c r="F83" i="1" s="1"/>
  <c r="G83" i="1" s="1"/>
  <c r="D83" i="1"/>
  <c r="E82" i="1"/>
  <c r="F82" i="1" s="1"/>
  <c r="G82" i="1" s="1"/>
  <c r="D82" i="1"/>
  <c r="D81" i="1"/>
  <c r="E81" i="1" s="1"/>
  <c r="F81" i="1" s="1"/>
  <c r="G81" i="1" s="1"/>
  <c r="D80" i="1"/>
  <c r="E80" i="1" s="1"/>
  <c r="F80" i="1" s="1"/>
  <c r="G80" i="1" s="1"/>
  <c r="E79" i="1"/>
  <c r="F79" i="1" s="1"/>
  <c r="G79" i="1" s="1"/>
  <c r="D79" i="1"/>
  <c r="E78" i="1"/>
  <c r="F78" i="1" s="1"/>
  <c r="G78" i="1" s="1"/>
  <c r="D78" i="1"/>
  <c r="D77" i="1"/>
  <c r="E77" i="1" s="1"/>
  <c r="F77" i="1" s="1"/>
  <c r="G77" i="1" s="1"/>
  <c r="D76" i="1"/>
  <c r="E76" i="1" s="1"/>
  <c r="F76" i="1" s="1"/>
  <c r="G76" i="1" s="1"/>
  <c r="E75" i="1"/>
  <c r="F75" i="1" s="1"/>
  <c r="G75" i="1" s="1"/>
  <c r="D75" i="1"/>
  <c r="E74" i="1"/>
  <c r="F74" i="1" s="1"/>
  <c r="G74" i="1" s="1"/>
  <c r="D74" i="1"/>
  <c r="D73" i="1"/>
  <c r="E73" i="1" s="1"/>
  <c r="F73" i="1" s="1"/>
  <c r="G73" i="1" s="1"/>
  <c r="D72" i="1"/>
  <c r="E72" i="1" s="1"/>
  <c r="F72" i="1" s="1"/>
  <c r="G72" i="1" s="1"/>
  <c r="E71" i="1"/>
  <c r="F71" i="1" s="1"/>
  <c r="G71" i="1" s="1"/>
  <c r="D71" i="1"/>
  <c r="E70" i="1"/>
  <c r="F70" i="1" s="1"/>
  <c r="G70" i="1" s="1"/>
  <c r="D70" i="1"/>
  <c r="D69" i="1"/>
  <c r="E69" i="1" s="1"/>
  <c r="F69" i="1" s="1"/>
  <c r="G69" i="1" s="1"/>
  <c r="D68" i="1"/>
  <c r="E68" i="1" s="1"/>
  <c r="F68" i="1" s="1"/>
  <c r="G68" i="1" s="1"/>
  <c r="E67" i="1"/>
  <c r="F67" i="1" s="1"/>
  <c r="G67" i="1" s="1"/>
  <c r="D67" i="1"/>
  <c r="E66" i="1"/>
  <c r="F66" i="1" s="1"/>
  <c r="G66" i="1" s="1"/>
  <c r="D66" i="1"/>
  <c r="D65" i="1"/>
  <c r="E65" i="1" s="1"/>
  <c r="F65" i="1" s="1"/>
  <c r="G65" i="1" s="1"/>
  <c r="D64" i="1"/>
  <c r="E64" i="1" s="1"/>
  <c r="F64" i="1" s="1"/>
  <c r="G64" i="1" s="1"/>
  <c r="E63" i="1"/>
  <c r="F63" i="1" s="1"/>
  <c r="G63" i="1" s="1"/>
  <c r="D63" i="1"/>
  <c r="E62" i="1"/>
  <c r="F62" i="1" s="1"/>
  <c r="G62" i="1" s="1"/>
  <c r="D62" i="1"/>
  <c r="D61" i="1"/>
  <c r="E61" i="1" s="1"/>
  <c r="F61" i="1" s="1"/>
  <c r="G61" i="1" s="1"/>
  <c r="D60" i="1"/>
  <c r="E60" i="1" s="1"/>
  <c r="F60" i="1" s="1"/>
  <c r="G60" i="1" s="1"/>
  <c r="E59" i="1"/>
  <c r="F59" i="1" s="1"/>
  <c r="G59" i="1" s="1"/>
  <c r="D59" i="1"/>
  <c r="E58" i="1"/>
  <c r="F58" i="1" s="1"/>
  <c r="G58" i="1" s="1"/>
  <c r="D58" i="1"/>
  <c r="D57" i="1"/>
  <c r="E57" i="1" s="1"/>
  <c r="F57" i="1" s="1"/>
  <c r="G57" i="1" s="1"/>
  <c r="D56" i="1"/>
  <c r="E56" i="1" s="1"/>
  <c r="F56" i="1" s="1"/>
  <c r="G56" i="1" s="1"/>
  <c r="E55" i="1"/>
  <c r="F55" i="1" s="1"/>
  <c r="G55" i="1" s="1"/>
  <c r="D55" i="1"/>
  <c r="E54" i="1"/>
  <c r="F54" i="1" s="1"/>
  <c r="G54" i="1" s="1"/>
  <c r="D54" i="1"/>
  <c r="D53" i="1"/>
  <c r="E53" i="1" s="1"/>
  <c r="F53" i="1" s="1"/>
  <c r="G53" i="1" s="1"/>
  <c r="D52" i="1"/>
  <c r="E52" i="1" s="1"/>
  <c r="F52" i="1" s="1"/>
  <c r="G52" i="1" s="1"/>
  <c r="E51" i="1"/>
  <c r="F51" i="1" s="1"/>
  <c r="G51" i="1" s="1"/>
  <c r="D51" i="1"/>
  <c r="E50" i="1"/>
  <c r="F50" i="1" s="1"/>
  <c r="G50" i="1" s="1"/>
  <c r="D50" i="1"/>
  <c r="D49" i="1"/>
  <c r="E49" i="1" s="1"/>
  <c r="F49" i="1" s="1"/>
  <c r="G49" i="1" s="1"/>
  <c r="D48" i="1"/>
  <c r="E48" i="1" s="1"/>
  <c r="F48" i="1" s="1"/>
  <c r="G48" i="1" s="1"/>
  <c r="E47" i="1"/>
  <c r="F47" i="1" s="1"/>
  <c r="G47" i="1" s="1"/>
  <c r="D47" i="1"/>
  <c r="E46" i="1"/>
  <c r="F46" i="1" s="1"/>
  <c r="G46" i="1" s="1"/>
  <c r="D46" i="1"/>
  <c r="D45" i="1"/>
  <c r="E45" i="1" s="1"/>
  <c r="F45" i="1" s="1"/>
  <c r="G45" i="1" s="1"/>
  <c r="D44" i="1"/>
  <c r="E44" i="1" s="1"/>
  <c r="F44" i="1" s="1"/>
  <c r="G44" i="1" s="1"/>
  <c r="E43" i="1"/>
  <c r="F43" i="1" s="1"/>
  <c r="G43" i="1" s="1"/>
  <c r="D43" i="1"/>
  <c r="E42" i="1"/>
  <c r="F42" i="1" s="1"/>
  <c r="G42" i="1" s="1"/>
  <c r="D42" i="1"/>
  <c r="D41" i="1"/>
  <c r="E41" i="1" s="1"/>
  <c r="F41" i="1" s="1"/>
  <c r="G41" i="1" s="1"/>
  <c r="D40" i="1"/>
  <c r="E40" i="1" s="1"/>
  <c r="F40" i="1" s="1"/>
  <c r="G40" i="1" s="1"/>
  <c r="E39" i="1"/>
  <c r="F39" i="1" s="1"/>
  <c r="G39" i="1" s="1"/>
  <c r="D39" i="1"/>
  <c r="E38" i="1"/>
  <c r="F38" i="1" s="1"/>
  <c r="G38" i="1" s="1"/>
  <c r="D38" i="1"/>
  <c r="D37" i="1"/>
  <c r="E37" i="1" s="1"/>
  <c r="F37" i="1" s="1"/>
  <c r="G37" i="1" s="1"/>
  <c r="D36" i="1"/>
  <c r="E36" i="1" s="1"/>
  <c r="F36" i="1" s="1"/>
  <c r="G36" i="1" s="1"/>
  <c r="E35" i="1"/>
  <c r="F35" i="1" s="1"/>
  <c r="G35" i="1" s="1"/>
  <c r="D35" i="1"/>
  <c r="E34" i="1"/>
  <c r="F34" i="1" s="1"/>
  <c r="G34" i="1" s="1"/>
  <c r="D34" i="1"/>
  <c r="D33" i="1"/>
  <c r="E33" i="1" s="1"/>
  <c r="F33" i="1" s="1"/>
  <c r="G33" i="1" s="1"/>
  <c r="D32" i="1"/>
  <c r="E32" i="1" s="1"/>
  <c r="F32" i="1" s="1"/>
  <c r="G32" i="1" s="1"/>
  <c r="E31" i="1"/>
  <c r="F31" i="1" s="1"/>
  <c r="G31" i="1" s="1"/>
  <c r="D31" i="1"/>
  <c r="E30" i="1"/>
  <c r="F30" i="1" s="1"/>
  <c r="G30" i="1" s="1"/>
  <c r="D30" i="1"/>
  <c r="D29" i="1"/>
  <c r="E29" i="1" s="1"/>
  <c r="F29" i="1" s="1"/>
  <c r="G29" i="1" s="1"/>
  <c r="D28" i="1"/>
  <c r="E28" i="1" s="1"/>
  <c r="F28" i="1" s="1"/>
  <c r="G28" i="1" s="1"/>
  <c r="E27" i="1"/>
  <c r="F27" i="1" s="1"/>
  <c r="G27" i="1" s="1"/>
  <c r="D27" i="1"/>
  <c r="E26" i="1"/>
  <c r="F26" i="1" s="1"/>
  <c r="G26" i="1" s="1"/>
  <c r="D26" i="1"/>
  <c r="D25" i="1"/>
  <c r="E25" i="1" s="1"/>
  <c r="F25" i="1" s="1"/>
  <c r="G25" i="1" s="1"/>
  <c r="D24" i="1"/>
  <c r="E24" i="1" s="1"/>
  <c r="F24" i="1" s="1"/>
  <c r="G24" i="1" s="1"/>
  <c r="E23" i="1"/>
  <c r="F23" i="1" s="1"/>
  <c r="G23" i="1" s="1"/>
  <c r="D23" i="1"/>
  <c r="E22" i="1"/>
  <c r="F22" i="1" s="1"/>
  <c r="G22" i="1" s="1"/>
  <c r="D22" i="1"/>
  <c r="D21" i="1"/>
  <c r="E21" i="1" s="1"/>
  <c r="F21" i="1" s="1"/>
  <c r="G21" i="1" s="1"/>
  <c r="D20" i="1"/>
  <c r="E20" i="1" s="1"/>
  <c r="F20" i="1" s="1"/>
  <c r="G20" i="1" s="1"/>
  <c r="E19" i="1"/>
  <c r="F19" i="1" s="1"/>
  <c r="G19" i="1" s="1"/>
  <c r="D19" i="1"/>
  <c r="E18" i="1"/>
  <c r="F18" i="1" s="1"/>
  <c r="G18" i="1" s="1"/>
  <c r="D18" i="1"/>
  <c r="D17" i="1"/>
  <c r="E17" i="1" s="1"/>
  <c r="F17" i="1" s="1"/>
  <c r="G17" i="1" s="1"/>
  <c r="D16" i="1"/>
  <c r="E16" i="1" s="1"/>
  <c r="F16" i="1" s="1"/>
  <c r="G16" i="1" s="1"/>
  <c r="E15" i="1"/>
  <c r="F15" i="1" s="1"/>
  <c r="G15" i="1" s="1"/>
  <c r="D15" i="1"/>
  <c r="E14" i="1"/>
  <c r="F14" i="1" s="1"/>
  <c r="G14" i="1" s="1"/>
  <c r="D14" i="1"/>
  <c r="D13" i="1"/>
  <c r="E13" i="1" s="1"/>
  <c r="F13" i="1" s="1"/>
  <c r="G13" i="1" s="1"/>
  <c r="D12" i="1"/>
  <c r="E12" i="1" s="1"/>
  <c r="F12" i="1" s="1"/>
  <c r="G12" i="1" s="1"/>
  <c r="E11" i="1"/>
  <c r="F11" i="1" s="1"/>
  <c r="G11" i="1" s="1"/>
  <c r="D11" i="1"/>
  <c r="E10" i="1"/>
  <c r="F10" i="1" s="1"/>
  <c r="G10" i="1" s="1"/>
  <c r="D10" i="1"/>
  <c r="E9" i="1"/>
  <c r="F9" i="1" s="1"/>
  <c r="G9" i="1" s="1"/>
  <c r="D9" i="1"/>
  <c r="E8" i="1"/>
  <c r="F8" i="1" s="1"/>
  <c r="G8" i="1" s="1"/>
  <c r="D8" i="1"/>
  <c r="E7" i="1"/>
  <c r="F7" i="1" s="1"/>
  <c r="G7" i="1" s="1"/>
  <c r="D7" i="1"/>
</calcChain>
</file>

<file path=xl/sharedStrings.xml><?xml version="1.0" encoding="utf-8"?>
<sst xmlns="http://schemas.openxmlformats.org/spreadsheetml/2006/main" count="98" uniqueCount="98">
  <si>
    <t xml:space="preserve">     ПРАЙС-ЛИСТ на 2019 рік </t>
  </si>
  <si>
    <t>ІНТЕРНЕТ-МАГАЗИН "ЗЕЛЕНА САДИБА"</t>
  </si>
  <si>
    <t>на насіння компанії NUNHEMS</t>
  </si>
  <si>
    <t>067-430-22-05 - Ростислав</t>
  </si>
  <si>
    <t xml:space="preserve">Культура  </t>
  </si>
  <si>
    <t>Вартість роздрібна Євро з ПДВ</t>
  </si>
  <si>
    <t>Вартість мілкий опт в грн</t>
  </si>
  <si>
    <t>Вартість крупний опт в грн</t>
  </si>
  <si>
    <t>Вартість ділер в грн</t>
  </si>
  <si>
    <t>КАВУН БОСТОН, 1000 нас.</t>
  </si>
  <si>
    <t>КАВУН ВІКТОРІЯ, 1000 нас.</t>
  </si>
  <si>
    <t>КАВУН ДУМАРА, 1000 нас.</t>
  </si>
  <si>
    <t>КАВУН КРІСБІ, 1000 нас.</t>
  </si>
  <si>
    <t>КАВУН ЛЕДІ, 1000 НАС.</t>
  </si>
  <si>
    <t>КАВУН МОНТАНА, 1000 нас.</t>
  </si>
  <si>
    <t>КАВУН РЕД СТАР, 1000 нас.</t>
  </si>
  <si>
    <t>КАВУН ТРОФІ, 1000 нас.</t>
  </si>
  <si>
    <t>Кавун Талісман, 1000 нас.</t>
  </si>
  <si>
    <r>
      <t>Кавун Тамерлан 1000 нас.</t>
    </r>
    <r>
      <rPr>
        <b/>
        <i/>
        <sz val="12"/>
        <color rgb="FFFF0000"/>
        <rFont val="Times New Roman"/>
        <family val="1"/>
        <charset val="204"/>
      </rPr>
      <t xml:space="preserve">   New!!!</t>
    </r>
  </si>
  <si>
    <t>КАБАЧОК Аймаран, 1000 нас.</t>
  </si>
  <si>
    <t>КАБАЧОК КАВІЛІ, 1000 нас.</t>
  </si>
  <si>
    <t>ЦИБУЛЯ КОМЕТА, 100 000 нас.</t>
  </si>
  <si>
    <t>ЦИБУЛЯ ПАНДЕРО, 1 млн. нас.</t>
  </si>
  <si>
    <t>ЦИБУЛЯ ПАНДЕРО, 100 000 нас.</t>
  </si>
  <si>
    <t>ЦИБУЛЯ САБРОСО, 1 млн. нас.</t>
  </si>
  <si>
    <t>ЦИБУЛЯ САБРОСО, 100 000 нас.</t>
  </si>
  <si>
    <t>ЦИБУЛЯ УНІВЕРСО, 100 000 нас.</t>
  </si>
  <si>
    <t>ЦИБУЛЯ УТРЕРО, 100 000 нас.</t>
  </si>
  <si>
    <r>
      <t xml:space="preserve">ЦИБУЛЯ КАМПЕРО, 100 000 нас.          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</si>
  <si>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ЦИБУЛЯ ОЛОРОСО, 100 000 нас.        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 xml:space="preserve"> New!!!</t>
    </r>
  </si>
  <si>
    <t>МОРКВА КОЛТАН, 100 000 нас., (1,6-1,8 мм)</t>
  </si>
  <si>
    <t>МОРКВА КОЛТАН, 100 000 нас., (1,8-2,0 мм)</t>
  </si>
  <si>
    <t>МОРКВА ЛАГУНА, 25 000 нас., (1,6-1,8 мм)</t>
  </si>
  <si>
    <t>МОРКВА ЛАГУНА, 25 000 нас., (1,8-2,0 мм)</t>
  </si>
  <si>
    <t>МОРКВА ЛАГУНА, 100 000 нас., (1,6-1,8 мм)</t>
  </si>
  <si>
    <t>МОРКВА ЛАГУНА,100 000 нас., пр. (1,6-1,8 мм)</t>
  </si>
  <si>
    <t>МОРКВА ЛАГУНА, 100 000 нас., (1,8-2,0 мм)</t>
  </si>
  <si>
    <t>МОРКВА РОМАНС 100 000 нас., (1,6-1,8 мм)</t>
  </si>
  <si>
    <t>МОРКВА РОМАНС 100 000 нас., (1,8-2,0 мм)</t>
  </si>
  <si>
    <t>МОРКВА ЕЛЕГАНС, 100 000 нас., (1,6-1,8 мм)</t>
  </si>
  <si>
    <t>МОРКВА ЕЛЕГАНС, 100 000 нас., (1,8-2,0 мм)</t>
  </si>
  <si>
    <t>МОРКВА ЕЛЕГАНС, 100 000 нас., (1,4-1,6 мм)</t>
  </si>
  <si>
    <t>МОРКВА БРІЛІАНС, 100 000 нас., (1,4-1,6 мм)</t>
  </si>
  <si>
    <t>МОРКВА БРІЛІАНС, 100 000 нас., (1,6-1,8 мм)</t>
  </si>
  <si>
    <t>МОРКВА СІРКАНА, 100 000 нас., (1,6-1,8 мм)</t>
  </si>
  <si>
    <t>МОРКВА СІРКАНА, 100 000 нас., (1,8-2,00 мм)</t>
  </si>
  <si>
    <t>МОРКВА ШУГАСНЕКС 54, 100 000 нас., (1,6-1,8 мм)</t>
  </si>
  <si>
    <t>МОРКВА ШУГАСНЕКС 54, 100 000 нас., (1,8-2,0 мм)</t>
  </si>
  <si>
    <t>ОГІРОК АФІНА, 1000 нас.</t>
  </si>
  <si>
    <t>ОГІРОК БАРВІНА, 500 нас.</t>
  </si>
  <si>
    <t>ОГУРЕЦ БЕТІНА, 500 нас.</t>
  </si>
  <si>
    <t>ОГІРОК ДИРЕКТОР, 500 нас.</t>
  </si>
  <si>
    <r>
      <t xml:space="preserve">ОГІРОК АНТІСІПАТОР, 500 нас.  </t>
    </r>
    <r>
      <rPr>
        <b/>
        <i/>
        <sz val="12"/>
        <color rgb="FFFF0000"/>
        <rFont val="Times New Roman"/>
        <family val="1"/>
        <charset val="204"/>
      </rPr>
      <t xml:space="preserve"> New!!!</t>
    </r>
  </si>
  <si>
    <t>ОГІРОК ГЕКТОР, 1000 нас.</t>
  </si>
  <si>
    <t>ОГІРОК СПАРТА 1000 нас.</t>
  </si>
  <si>
    <t>ОГІРОК AЯКС, 1000 нас.</t>
  </si>
  <si>
    <t>ОГІРОК ДЖУСТИНА, 1000 нас.</t>
  </si>
  <si>
    <t>ОГІРОК КРІСПІНА, 1000 нас.</t>
  </si>
  <si>
    <t>ОГІРОК ПЛАТІНА, 1000 нас.</t>
  </si>
  <si>
    <t>ОГІРОК САТІНА, 1000 нас.</t>
  </si>
  <si>
    <t>ОГІРОК ЦИРКОН, 1000 нас.</t>
  </si>
  <si>
    <r>
      <t xml:space="preserve">ОГІРОК ПРОЛІКС, 1000 нас.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</si>
  <si>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ОГІРОК НЕЙЛІНА, 1000 нас.       </t>
    </r>
    <r>
      <rPr>
        <b/>
        <i/>
        <sz val="12"/>
        <color rgb="FFFF0000"/>
        <rFont val="Times New Roman"/>
        <family val="1"/>
        <charset val="204"/>
      </rPr>
      <t xml:space="preserve"> New!!!</t>
    </r>
  </si>
  <si>
    <r>
      <t xml:space="preserve">ОГІРОК ДЖОЕЛІНА, 1000 нас.     </t>
    </r>
    <r>
      <rPr>
        <b/>
        <i/>
        <sz val="12"/>
        <color rgb="FFFF0000"/>
        <rFont val="Times New Roman"/>
        <family val="1"/>
        <charset val="204"/>
      </rPr>
      <t>New!!!</t>
    </r>
  </si>
  <si>
    <t>ПЕРЕЦЬ ДЖЕМIНI, 1000 нас.</t>
  </si>
  <si>
    <t>ПЕРЕЦЬ КЛАУДIО, 1000 нас.</t>
  </si>
  <si>
    <t>ПЕРЕЦЬ САМАНДЕР, 1000 нас.</t>
  </si>
  <si>
    <t>ТОМАТ АКСIОМА, 500 нас.</t>
  </si>
  <si>
    <t>ТОМАТ ДИАГРАММА, 500 нас.</t>
  </si>
  <si>
    <t>ТОМАТ ГРИФОН, 500 нас.</t>
  </si>
  <si>
    <t>ТОМАТ ІНКАС, 1000 нас.</t>
  </si>
  <si>
    <t>Томат Ред Скай, 5000 нас.</t>
  </si>
  <si>
    <t>ТОМАТ АДВАНС, 25 000 нас.</t>
  </si>
  <si>
    <t>ТОМАТ ВУЛКАН, 25 000 нас.</t>
  </si>
  <si>
    <t>ТОМАТ ЛАМПО, 5000 нас.</t>
  </si>
  <si>
    <t>ТОМАТ ЛАМПО, 25 000 нас.</t>
  </si>
  <si>
    <t>ТОМАТ ДОНАЛЬД, 1000 нас.</t>
  </si>
  <si>
    <t>ТОМАТ CОЛЕРОССО 1000 нас.</t>
  </si>
  <si>
    <t>ТОМАТ СОЛЕРОССО, 25 000 нас.</t>
  </si>
  <si>
    <t>ТОМАТ СОЛЕРОССО, 25 000 драже</t>
  </si>
  <si>
    <t>ТОМАТ ЛАМАНТІН, 1000 нас.</t>
  </si>
  <si>
    <t>ТОМАТ МАЙСАЛУН, 1000 нас.</t>
  </si>
  <si>
    <t>ТОМАТ ШЕДI ЛEДI, 1000 нас.</t>
  </si>
  <si>
    <t>ТОМАТ ТАРПАН, 1000 нас.</t>
  </si>
  <si>
    <t>ТОМАТ CОММА 1000 нас.</t>
  </si>
  <si>
    <t>ТОМАТ ФОККЕР, 25000 нас.</t>
  </si>
  <si>
    <r>
      <t xml:space="preserve">ТОМАТ ДЕЛЬФО 5000 нас.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</si>
  <si>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ДЕЛЬФО 1000 нас 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</si>
  <si>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КЕНДРАС 1000 нас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</si>
  <si>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КЕНДРАС 5000 нас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</si>
  <si>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ТЕЙЛОР 5000 нас 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</si>
  <si>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ТЕЙЛОР 1000 нас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</si>
  <si>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МЕТРО  1000 нас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</si>
  <si>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N6416  1000 нас  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</si>
  <si>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r>
      <t xml:space="preserve">ТОМАТ N6416  5000 нас            </t>
    </r>
    <r>
      <rPr>
        <b/>
        <i/>
        <sz val="12"/>
        <color rgb="FFFF0000"/>
        <rFont val="Times New Roman"/>
        <family val="1"/>
        <charset val="204"/>
      </rPr>
      <t>New!!!</t>
    </r>
  </si>
  <si>
    <t>КВАСОЛЯ НАГАНО, 100 000 нас.</t>
  </si>
  <si>
    <t>КВАСОЛЯ ПАЛОМА, 100 000 нас.</t>
  </si>
  <si>
    <t>Вартість роздрібна  в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</si>
</sst>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0" xfId="1" applyFont="1" applyFill="1" applyBorder="1" applyAlignment="1">
      <alignment vertical="center"/>
    </xf>
    <xf numFmtId="164" fontId="5" fillId="0" borderId="0" xfId="0" applyNumberFormat="1" applyFont="1" applyFill="1" applyAlignment="1"/>
    <xf numFmtId="2" fontId="6" fillId="0" borderId="0" xfId="0" applyNumberFormat="1" applyFont="1" applyFill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/>
    <xf numFmtId="164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2" fontId="6" fillId="0" borderId="0" xfId="0" applyNumberFormat="1" applyFont="1"/>
    <xf numFmtId="164" fontId="8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vertical="top" wrapText="1"/>
    </xf>
    <xf numFmtId="2" fontId="7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 shrinkToFit="1"/>
    </xf>
    <xf numFmtId="2" fontId="10" fillId="4" borderId="4" xfId="0" applyNumberFormat="1" applyFont="1" applyFill="1" applyBorder="1" applyAlignment="1">
      <alignment horizontal="center" vertical="center" wrapText="1"/>
    </xf>
    <xf numFmtId="2" fontId="11" fillId="4" borderId="5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0" fillId="4" borderId="7" xfId="0" applyFont="1" applyFill="1" applyBorder="1" applyAlignment="1">
      <alignment horizontal="center" vertical="center" wrapText="1" shrinkToFit="1"/>
    </xf>
    <xf numFmtId="2" fontId="10" fillId="4" borderId="7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2" fontId="9" fillId="3" borderId="10" xfId="0" applyNumberFormat="1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0</xdr:rowOff>
    </xdr:from>
    <xdr:to>
      <xdr:col>1</xdr:col>
      <xdr:colOff>1800224</xdr:colOff>
      <xdr:row>3</xdr:row>
      <xdr:rowOff>428625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619249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828675</xdr:colOff>
      <xdr:row>0</xdr:row>
      <xdr:rowOff>171450</xdr:rowOff>
    </xdr:from>
    <xdr:to>
      <xdr:col>7</xdr:col>
      <xdr:colOff>5718</xdr:colOff>
      <xdr:row>2</xdr:row>
      <xdr:rowOff>219075</xdr:rowOff>
    </xdr:to>
    <xdr:pic>
      <xdr:nvPicPr>
        <xdr:cNvPr id="4" name="Рисунок 3" descr="http://seeds-ukraine.com/images/tm/Nunhems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71450"/>
          <a:ext cx="970918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topLeftCell="B1" zoomScale="60" zoomScaleNormal="100" workbookViewId="0">
      <selection activeCell="B4" sqref="B4:F4"/>
    </sheetView>
  </sheetViews>
  <sheetFormatPr defaultRowHeight="12.75" x14ac:dyDescent="0.2"/>
  <cols>
    <col min="1" max="1" width="5.140625" style="6" hidden="1" customWidth="1"/>
    <col min="2" max="2" width="55.7109375" style="6" customWidth="1"/>
    <col min="3" max="3" width="16.5703125" style="6" customWidth="1"/>
    <col min="4" max="4" width="13.140625" style="6" customWidth="1"/>
    <col min="5" max="5" width="13" style="9" customWidth="1"/>
    <col min="6" max="6" width="13.5703125" style="9" customWidth="1"/>
    <col min="7" max="7" width="13.42578125" style="6" customWidth="1"/>
    <col min="8" max="8" width="8.7109375" style="6"/>
    <col min="9" max="9" width="20.140625" style="6" customWidth="1"/>
    <col min="10" max="1027" width="8.7109375" style="6"/>
    <col min="1028" max="16384" width="9.140625" style="6"/>
  </cols>
  <sheetData>
    <row r="1" spans="1:13" s="4" customFormat="1" ht="24.75" customHeight="1" x14ac:dyDescent="0.3">
      <c r="A1" s="10"/>
      <c r="B1" s="13" t="s">
        <v>0</v>
      </c>
      <c r="C1" s="13"/>
      <c r="D1" s="13"/>
      <c r="E1" s="13"/>
      <c r="F1" s="13"/>
      <c r="G1" s="10"/>
      <c r="H1" s="10"/>
      <c r="I1" s="10"/>
      <c r="J1" s="2"/>
      <c r="K1" s="3"/>
      <c r="M1" s="5"/>
    </row>
    <row r="2" spans="1:13" s="4" customFormat="1" ht="28.5" customHeight="1" x14ac:dyDescent="0.3">
      <c r="A2" s="12"/>
      <c r="B2" s="13" t="s">
        <v>1</v>
      </c>
      <c r="C2" s="13"/>
      <c r="D2" s="13"/>
      <c r="E2" s="13"/>
      <c r="F2" s="13"/>
      <c r="G2" s="10"/>
      <c r="H2" s="10">
        <v>32.4</v>
      </c>
      <c r="I2" s="10"/>
      <c r="J2" s="7"/>
      <c r="K2" s="3"/>
      <c r="M2" s="5"/>
    </row>
    <row r="3" spans="1:13" s="4" customFormat="1" ht="19.5" customHeight="1" x14ac:dyDescent="0.3">
      <c r="A3" s="11"/>
      <c r="B3" s="13" t="s">
        <v>2</v>
      </c>
      <c r="C3" s="13"/>
      <c r="D3" s="13"/>
      <c r="E3" s="13"/>
      <c r="F3" s="13"/>
      <c r="G3" s="10"/>
      <c r="H3" s="10"/>
      <c r="I3" s="10"/>
      <c r="J3" s="7"/>
      <c r="K3" s="3"/>
      <c r="M3" s="5"/>
    </row>
    <row r="4" spans="1:13" s="4" customFormat="1" ht="36" customHeight="1" thickBot="1" x14ac:dyDescent="0.35">
      <c r="A4" s="1"/>
      <c r="B4" s="47" t="s">
        <v>3</v>
      </c>
      <c r="C4" s="47"/>
      <c r="D4" s="47"/>
      <c r="E4" s="47"/>
      <c r="F4" s="47"/>
      <c r="G4" s="35"/>
      <c r="H4" s="35"/>
      <c r="I4" s="35"/>
      <c r="J4" s="8"/>
      <c r="K4" s="3"/>
      <c r="M4" s="5"/>
    </row>
    <row r="5" spans="1:13" ht="57" customHeight="1" x14ac:dyDescent="0.2">
      <c r="B5" s="36" t="s">
        <v>4</v>
      </c>
      <c r="C5" s="37" t="s">
        <v>5</v>
      </c>
      <c r="D5" s="38" t="s">
        <v>97</v>
      </c>
      <c r="E5" s="38" t="s">
        <v>6</v>
      </c>
      <c r="F5" s="38" t="s">
        <v>7</v>
      </c>
      <c r="G5" s="39" t="s">
        <v>8</v>
      </c>
      <c r="H5" s="14"/>
      <c r="I5" s="14"/>
    </row>
    <row r="6" spans="1:13" ht="15" customHeight="1" thickBot="1" x14ac:dyDescent="0.25">
      <c r="B6" s="40"/>
      <c r="C6" s="41"/>
      <c r="D6" s="42"/>
      <c r="E6" s="42"/>
      <c r="F6" s="42"/>
      <c r="G6" s="43"/>
      <c r="H6" s="16"/>
      <c r="I6" s="15"/>
    </row>
    <row r="7" spans="1:13" ht="15" customHeight="1" x14ac:dyDescent="0.2">
      <c r="B7" s="26" t="s">
        <v>9</v>
      </c>
      <c r="C7" s="27">
        <v>176.9</v>
      </c>
      <c r="D7" s="28">
        <f>C7*$H$2</f>
        <v>5731.5599999999995</v>
      </c>
      <c r="E7" s="28">
        <f>D7*0.95</f>
        <v>5444.9819999999991</v>
      </c>
      <c r="F7" s="28">
        <f>E7*0.95</f>
        <v>5172.7328999999991</v>
      </c>
      <c r="G7" s="44">
        <f>F7*0.95</f>
        <v>4914.0962549999986</v>
      </c>
      <c r="H7" s="16"/>
      <c r="I7" s="15"/>
    </row>
    <row r="8" spans="1:13" ht="15" customHeight="1" x14ac:dyDescent="0.2">
      <c r="B8" s="29" t="s">
        <v>10</v>
      </c>
      <c r="C8" s="30">
        <v>67.14</v>
      </c>
      <c r="D8" s="31">
        <f t="shared" ref="D8:D71" si="0">C8*$H$2</f>
        <v>2175.3359999999998</v>
      </c>
      <c r="E8" s="31">
        <f t="shared" ref="E8:G59" si="1">D8*0.95</f>
        <v>2066.5691999999999</v>
      </c>
      <c r="F8" s="31">
        <f t="shared" si="1"/>
        <v>1963.2407399999997</v>
      </c>
      <c r="G8" s="45">
        <f t="shared" si="1"/>
        <v>1865.0787029999997</v>
      </c>
      <c r="H8" s="16"/>
      <c r="I8" s="15"/>
    </row>
    <row r="9" spans="1:13" ht="15" customHeight="1" x14ac:dyDescent="0.2">
      <c r="B9" s="29" t="s">
        <v>11</v>
      </c>
      <c r="C9" s="30">
        <v>54.91</v>
      </c>
      <c r="D9" s="31">
        <f t="shared" si="0"/>
        <v>1779.0839999999998</v>
      </c>
      <c r="E9" s="31">
        <f t="shared" si="1"/>
        <v>1690.1297999999997</v>
      </c>
      <c r="F9" s="31">
        <f t="shared" si="1"/>
        <v>1605.6233099999997</v>
      </c>
      <c r="G9" s="45">
        <f t="shared" si="1"/>
        <v>1525.3421444999997</v>
      </c>
      <c r="H9" s="16"/>
      <c r="I9" s="15"/>
    </row>
    <row r="10" spans="1:13" ht="15" customHeight="1" x14ac:dyDescent="0.2">
      <c r="B10" s="29" t="s">
        <v>12</v>
      </c>
      <c r="C10" s="30">
        <v>52.68</v>
      </c>
      <c r="D10" s="31">
        <f t="shared" si="0"/>
        <v>1706.8319999999999</v>
      </c>
      <c r="E10" s="31">
        <f t="shared" si="1"/>
        <v>1621.4903999999999</v>
      </c>
      <c r="F10" s="31">
        <f t="shared" si="1"/>
        <v>1540.4158799999998</v>
      </c>
      <c r="G10" s="45">
        <f t="shared" si="1"/>
        <v>1463.3950859999998</v>
      </c>
      <c r="H10" s="16"/>
      <c r="I10" s="20"/>
    </row>
    <row r="11" spans="1:13" ht="15" customHeight="1" x14ac:dyDescent="0.2">
      <c r="B11" s="29" t="s">
        <v>13</v>
      </c>
      <c r="C11" s="30">
        <v>55.86</v>
      </c>
      <c r="D11" s="31">
        <f t="shared" si="0"/>
        <v>1809.8639999999998</v>
      </c>
      <c r="E11" s="31">
        <f t="shared" si="1"/>
        <v>1719.3707999999997</v>
      </c>
      <c r="F11" s="31">
        <f t="shared" si="1"/>
        <v>1633.4022599999996</v>
      </c>
      <c r="G11" s="45">
        <f t="shared" si="1"/>
        <v>1551.7321469999995</v>
      </c>
      <c r="H11" s="16"/>
      <c r="I11" s="15"/>
    </row>
    <row r="12" spans="1:13" ht="15" customHeight="1" x14ac:dyDescent="0.2">
      <c r="B12" s="29" t="s">
        <v>14</v>
      </c>
      <c r="C12" s="30">
        <v>46.27</v>
      </c>
      <c r="D12" s="31">
        <f t="shared" si="0"/>
        <v>1499.1480000000001</v>
      </c>
      <c r="E12" s="31">
        <f t="shared" si="1"/>
        <v>1424.1906000000001</v>
      </c>
      <c r="F12" s="31">
        <f t="shared" si="1"/>
        <v>1352.98107</v>
      </c>
      <c r="G12" s="45">
        <f t="shared" si="1"/>
        <v>1285.3320165</v>
      </c>
      <c r="H12" s="16"/>
      <c r="I12" s="15"/>
    </row>
    <row r="13" spans="1:13" ht="15" customHeight="1" x14ac:dyDescent="0.2">
      <c r="B13" s="29" t="s">
        <v>15</v>
      </c>
      <c r="C13" s="30">
        <v>53.71</v>
      </c>
      <c r="D13" s="31">
        <f t="shared" si="0"/>
        <v>1740.204</v>
      </c>
      <c r="E13" s="31">
        <f t="shared" si="1"/>
        <v>1653.1937999999998</v>
      </c>
      <c r="F13" s="31">
        <f t="shared" si="1"/>
        <v>1570.5341099999998</v>
      </c>
      <c r="G13" s="45">
        <f t="shared" si="1"/>
        <v>1492.0074044999997</v>
      </c>
      <c r="H13" s="16"/>
      <c r="I13" s="15"/>
    </row>
    <row r="14" spans="1:13" ht="15" customHeight="1" x14ac:dyDescent="0.2">
      <c r="B14" s="29" t="s">
        <v>16</v>
      </c>
      <c r="C14" s="30">
        <v>45.59</v>
      </c>
      <c r="D14" s="31">
        <f t="shared" si="0"/>
        <v>1477.116</v>
      </c>
      <c r="E14" s="31">
        <f t="shared" si="1"/>
        <v>1403.2601999999999</v>
      </c>
      <c r="F14" s="31">
        <f t="shared" si="1"/>
        <v>1333.09719</v>
      </c>
      <c r="G14" s="45">
        <f t="shared" si="1"/>
        <v>1266.4423304999998</v>
      </c>
      <c r="H14" s="16"/>
      <c r="I14" s="15"/>
    </row>
    <row r="15" spans="1:13" ht="15" customHeight="1" x14ac:dyDescent="0.2">
      <c r="B15" s="29" t="s">
        <v>17</v>
      </c>
      <c r="C15" s="30">
        <v>49.63</v>
      </c>
      <c r="D15" s="31">
        <f t="shared" si="0"/>
        <v>1608.0119999999999</v>
      </c>
      <c r="E15" s="31">
        <f t="shared" si="1"/>
        <v>1527.6113999999998</v>
      </c>
      <c r="F15" s="31">
        <f t="shared" si="1"/>
        <v>1451.2308299999997</v>
      </c>
      <c r="G15" s="45">
        <f t="shared" si="1"/>
        <v>1378.6692884999998</v>
      </c>
      <c r="H15" s="16"/>
      <c r="I15" s="15"/>
    </row>
    <row r="16" spans="1:13" ht="15" customHeight="1" x14ac:dyDescent="0.2">
      <c r="B16" s="29" t="s">
        <v>18</v>
      </c>
      <c r="C16" s="30">
        <v>51.13</v>
      </c>
      <c r="D16" s="31">
        <f t="shared" si="0"/>
        <v>1656.6120000000001</v>
      </c>
      <c r="E16" s="31">
        <f t="shared" si="1"/>
        <v>1573.7814000000001</v>
      </c>
      <c r="F16" s="31">
        <f t="shared" si="1"/>
        <v>1495.0923299999999</v>
      </c>
      <c r="G16" s="45">
        <f t="shared" si="1"/>
        <v>1420.3377134999998</v>
      </c>
      <c r="H16" s="16"/>
      <c r="I16" s="15"/>
    </row>
    <row r="17" spans="2:9" ht="15" customHeight="1" x14ac:dyDescent="0.2">
      <c r="B17" s="29" t="s">
        <v>19</v>
      </c>
      <c r="C17" s="30">
        <v>59.99</v>
      </c>
      <c r="D17" s="31">
        <f t="shared" si="0"/>
        <v>1943.6759999999999</v>
      </c>
      <c r="E17" s="31">
        <f t="shared" si="1"/>
        <v>1846.4921999999999</v>
      </c>
      <c r="F17" s="31">
        <f t="shared" si="1"/>
        <v>1754.1675899999998</v>
      </c>
      <c r="G17" s="45">
        <f t="shared" si="1"/>
        <v>1666.4592104999997</v>
      </c>
      <c r="H17" s="16"/>
      <c r="I17" s="15"/>
    </row>
    <row r="18" spans="2:9" ht="15" customHeight="1" x14ac:dyDescent="0.2">
      <c r="B18" s="29" t="s">
        <v>20</v>
      </c>
      <c r="C18" s="30">
        <v>56.7</v>
      </c>
      <c r="D18" s="31">
        <f t="shared" si="0"/>
        <v>1837.08</v>
      </c>
      <c r="E18" s="31">
        <f t="shared" si="1"/>
        <v>1745.2259999999999</v>
      </c>
      <c r="F18" s="31">
        <f t="shared" si="1"/>
        <v>1657.9646999999998</v>
      </c>
      <c r="G18" s="45">
        <f t="shared" si="1"/>
        <v>1575.0664649999997</v>
      </c>
      <c r="H18" s="16"/>
      <c r="I18" s="15"/>
    </row>
    <row r="19" spans="2:9" ht="15" customHeight="1" x14ac:dyDescent="0.2">
      <c r="B19" s="29" t="s">
        <v>21</v>
      </c>
      <c r="C19" s="30">
        <v>1.66</v>
      </c>
      <c r="D19" s="31">
        <f t="shared" si="0"/>
        <v>53.783999999999992</v>
      </c>
      <c r="E19" s="31">
        <f t="shared" si="1"/>
        <v>51.094799999999992</v>
      </c>
      <c r="F19" s="31">
        <f t="shared" si="1"/>
        <v>48.54005999999999</v>
      </c>
      <c r="G19" s="45">
        <f t="shared" si="1"/>
        <v>46.113056999999991</v>
      </c>
      <c r="H19" s="16"/>
      <c r="I19" s="15"/>
    </row>
    <row r="20" spans="2:9" ht="15" customHeight="1" x14ac:dyDescent="0.2">
      <c r="B20" s="29" t="s">
        <v>22</v>
      </c>
      <c r="C20" s="30">
        <v>1.02</v>
      </c>
      <c r="D20" s="31">
        <f t="shared" si="0"/>
        <v>33.048000000000002</v>
      </c>
      <c r="E20" s="31">
        <f t="shared" si="1"/>
        <v>31.395600000000002</v>
      </c>
      <c r="F20" s="31">
        <f t="shared" si="1"/>
        <v>29.82582</v>
      </c>
      <c r="G20" s="45">
        <f t="shared" si="1"/>
        <v>28.334529</v>
      </c>
      <c r="H20" s="16"/>
      <c r="I20" s="15"/>
    </row>
    <row r="21" spans="2:9" ht="15" customHeight="1" x14ac:dyDescent="0.2">
      <c r="B21" s="29" t="s">
        <v>23</v>
      </c>
      <c r="C21" s="30">
        <v>1.02</v>
      </c>
      <c r="D21" s="31">
        <f t="shared" si="0"/>
        <v>33.048000000000002</v>
      </c>
      <c r="E21" s="31">
        <f t="shared" si="1"/>
        <v>31.395600000000002</v>
      </c>
      <c r="F21" s="31">
        <f t="shared" si="1"/>
        <v>29.82582</v>
      </c>
      <c r="G21" s="45">
        <f t="shared" si="1"/>
        <v>28.334529</v>
      </c>
      <c r="H21" s="16"/>
      <c r="I21" s="15"/>
    </row>
    <row r="22" spans="2:9" ht="15" customHeight="1" x14ac:dyDescent="0.2">
      <c r="B22" s="29" t="s">
        <v>24</v>
      </c>
      <c r="C22" s="30">
        <v>1.07</v>
      </c>
      <c r="D22" s="31">
        <f t="shared" si="0"/>
        <v>34.667999999999999</v>
      </c>
      <c r="E22" s="31">
        <f t="shared" si="1"/>
        <v>32.934599999999996</v>
      </c>
      <c r="F22" s="31">
        <f t="shared" si="1"/>
        <v>31.287869999999995</v>
      </c>
      <c r="G22" s="45">
        <f t="shared" si="1"/>
        <v>29.723476499999993</v>
      </c>
      <c r="H22" s="16"/>
      <c r="I22" s="15"/>
    </row>
    <row r="23" spans="2:9" ht="15" customHeight="1" x14ac:dyDescent="0.2">
      <c r="B23" s="29" t="s">
        <v>25</v>
      </c>
      <c r="C23" s="30">
        <v>1.07</v>
      </c>
      <c r="D23" s="31">
        <f t="shared" si="0"/>
        <v>34.667999999999999</v>
      </c>
      <c r="E23" s="31">
        <f t="shared" si="1"/>
        <v>32.934599999999996</v>
      </c>
      <c r="F23" s="31">
        <f t="shared" si="1"/>
        <v>31.287869999999995</v>
      </c>
      <c r="G23" s="45">
        <f t="shared" si="1"/>
        <v>29.723476499999993</v>
      </c>
      <c r="H23" s="16"/>
      <c r="I23" s="15"/>
    </row>
    <row r="24" spans="2:9" ht="15" customHeight="1" x14ac:dyDescent="0.2">
      <c r="B24" s="29" t="s">
        <v>26</v>
      </c>
      <c r="C24" s="30">
        <v>1.18</v>
      </c>
      <c r="D24" s="31">
        <f t="shared" si="0"/>
        <v>38.231999999999999</v>
      </c>
      <c r="E24" s="31">
        <f t="shared" si="1"/>
        <v>36.320399999999999</v>
      </c>
      <c r="F24" s="31">
        <f t="shared" si="1"/>
        <v>34.504379999999998</v>
      </c>
      <c r="G24" s="45">
        <f t="shared" si="1"/>
        <v>32.779160999999995</v>
      </c>
      <c r="H24" s="16"/>
      <c r="I24" s="15"/>
    </row>
    <row r="25" spans="2:9" ht="15" customHeight="1" x14ac:dyDescent="0.2">
      <c r="B25" s="29" t="s">
        <v>27</v>
      </c>
      <c r="C25" s="30">
        <v>1.51</v>
      </c>
      <c r="D25" s="31">
        <f t="shared" si="0"/>
        <v>48.923999999999999</v>
      </c>
      <c r="E25" s="31">
        <f t="shared" si="1"/>
        <v>46.477799999999995</v>
      </c>
      <c r="F25" s="31">
        <f t="shared" si="1"/>
        <v>44.153909999999996</v>
      </c>
      <c r="G25" s="45">
        <f t="shared" si="1"/>
        <v>41.946214499999996</v>
      </c>
      <c r="H25" s="16"/>
      <c r="I25" s="15"/>
    </row>
    <row r="26" spans="2:9" ht="15" customHeight="1" x14ac:dyDescent="0.2">
      <c r="B26" s="29" t="s">
        <v>28</v>
      </c>
      <c r="C26" s="30">
        <v>1.3</v>
      </c>
      <c r="D26" s="31">
        <f t="shared" si="0"/>
        <v>42.12</v>
      </c>
      <c r="E26" s="31">
        <f t="shared" si="1"/>
        <v>40.013999999999996</v>
      </c>
      <c r="F26" s="31">
        <f t="shared" si="1"/>
        <v>38.013299999999994</v>
      </c>
      <c r="G26" s="45">
        <f t="shared" si="1"/>
        <v>36.11263499999999</v>
      </c>
      <c r="H26" s="16"/>
      <c r="I26" s="15"/>
    </row>
    <row r="27" spans="2:9" ht="15" customHeight="1" x14ac:dyDescent="0.2">
      <c r="B27" s="29" t="s">
        <v>29</v>
      </c>
      <c r="C27" s="30">
        <v>1.39</v>
      </c>
      <c r="D27" s="31">
        <f t="shared" si="0"/>
        <v>45.035999999999994</v>
      </c>
      <c r="E27" s="31">
        <f t="shared" si="1"/>
        <v>42.784199999999991</v>
      </c>
      <c r="F27" s="31">
        <f t="shared" si="1"/>
        <v>40.644989999999993</v>
      </c>
      <c r="G27" s="45">
        <f t="shared" si="1"/>
        <v>38.612740499999994</v>
      </c>
      <c r="H27" s="16"/>
      <c r="I27" s="15"/>
    </row>
    <row r="28" spans="2:9" ht="15" customHeight="1" x14ac:dyDescent="0.2">
      <c r="B28" s="29" t="s">
        <v>30</v>
      </c>
      <c r="C28" s="30">
        <v>7.03</v>
      </c>
      <c r="D28" s="31">
        <f t="shared" si="0"/>
        <v>227.77199999999999</v>
      </c>
      <c r="E28" s="31">
        <f t="shared" si="1"/>
        <v>216.38339999999999</v>
      </c>
      <c r="F28" s="31">
        <f t="shared" si="1"/>
        <v>205.56422999999998</v>
      </c>
      <c r="G28" s="45">
        <f t="shared" si="1"/>
        <v>195.28601849999998</v>
      </c>
      <c r="H28" s="16"/>
      <c r="I28" s="15"/>
    </row>
    <row r="29" spans="2:9" ht="15" customHeight="1" x14ac:dyDescent="0.2">
      <c r="B29" s="29" t="s">
        <v>31</v>
      </c>
      <c r="C29" s="30">
        <v>7.03</v>
      </c>
      <c r="D29" s="31">
        <f t="shared" si="0"/>
        <v>227.77199999999999</v>
      </c>
      <c r="E29" s="31">
        <f t="shared" si="1"/>
        <v>216.38339999999999</v>
      </c>
      <c r="F29" s="31">
        <f t="shared" si="1"/>
        <v>205.56422999999998</v>
      </c>
      <c r="G29" s="45">
        <f t="shared" si="1"/>
        <v>195.28601849999998</v>
      </c>
      <c r="H29" s="16"/>
      <c r="I29" s="15"/>
    </row>
    <row r="30" spans="2:9" ht="15" customHeight="1" x14ac:dyDescent="0.2">
      <c r="B30" s="29" t="s">
        <v>32</v>
      </c>
      <c r="C30" s="30">
        <v>8.64</v>
      </c>
      <c r="D30" s="31">
        <f t="shared" si="0"/>
        <v>279.93599999999998</v>
      </c>
      <c r="E30" s="31">
        <f t="shared" si="1"/>
        <v>265.93919999999997</v>
      </c>
      <c r="F30" s="31">
        <f t="shared" si="1"/>
        <v>252.64223999999996</v>
      </c>
      <c r="G30" s="45">
        <f t="shared" si="1"/>
        <v>240.01012799999995</v>
      </c>
      <c r="H30" s="16"/>
      <c r="I30" s="15"/>
    </row>
    <row r="31" spans="2:9" ht="15" customHeight="1" x14ac:dyDescent="0.2">
      <c r="B31" s="29" t="s">
        <v>33</v>
      </c>
      <c r="C31" s="30">
        <v>9.1300000000000008</v>
      </c>
      <c r="D31" s="31">
        <f t="shared" si="0"/>
        <v>295.81200000000001</v>
      </c>
      <c r="E31" s="31">
        <f t="shared" si="1"/>
        <v>281.02139999999997</v>
      </c>
      <c r="F31" s="31">
        <f t="shared" si="1"/>
        <v>266.97032999999993</v>
      </c>
      <c r="G31" s="45">
        <f t="shared" si="1"/>
        <v>253.62181349999992</v>
      </c>
      <c r="H31" s="16"/>
      <c r="I31" s="15"/>
    </row>
    <row r="32" spans="2:9" ht="15" customHeight="1" x14ac:dyDescent="0.2">
      <c r="B32" s="29" t="s">
        <v>34</v>
      </c>
      <c r="C32" s="30">
        <v>8.64</v>
      </c>
      <c r="D32" s="31">
        <f t="shared" si="0"/>
        <v>279.93599999999998</v>
      </c>
      <c r="E32" s="31">
        <f t="shared" si="1"/>
        <v>265.93919999999997</v>
      </c>
      <c r="F32" s="31">
        <f t="shared" si="1"/>
        <v>252.64223999999996</v>
      </c>
      <c r="G32" s="45">
        <f t="shared" si="1"/>
        <v>240.01012799999995</v>
      </c>
      <c r="H32" s="16"/>
      <c r="I32" s="15"/>
    </row>
    <row r="33" spans="2:9" ht="15" customHeight="1" x14ac:dyDescent="0.2">
      <c r="B33" s="29" t="s">
        <v>35</v>
      </c>
      <c r="C33" s="30">
        <v>10.01</v>
      </c>
      <c r="D33" s="31">
        <f t="shared" si="0"/>
        <v>324.32399999999996</v>
      </c>
      <c r="E33" s="31">
        <f t="shared" si="1"/>
        <v>308.10779999999994</v>
      </c>
      <c r="F33" s="31">
        <f t="shared" si="1"/>
        <v>292.70240999999993</v>
      </c>
      <c r="G33" s="45">
        <f t="shared" si="1"/>
        <v>278.0672894999999</v>
      </c>
      <c r="H33" s="16"/>
      <c r="I33" s="15"/>
    </row>
    <row r="34" spans="2:9" ht="15" customHeight="1" x14ac:dyDescent="0.2">
      <c r="B34" s="29" t="s">
        <v>36</v>
      </c>
      <c r="C34" s="30">
        <v>9.1300000000000008</v>
      </c>
      <c r="D34" s="31">
        <f t="shared" si="0"/>
        <v>295.81200000000001</v>
      </c>
      <c r="E34" s="31">
        <f t="shared" si="1"/>
        <v>281.02139999999997</v>
      </c>
      <c r="F34" s="31">
        <f t="shared" si="1"/>
        <v>266.97032999999993</v>
      </c>
      <c r="G34" s="45">
        <f t="shared" si="1"/>
        <v>253.62181349999992</v>
      </c>
      <c r="H34" s="16"/>
      <c r="I34" s="15"/>
    </row>
    <row r="35" spans="2:9" ht="15" customHeight="1" x14ac:dyDescent="0.2">
      <c r="B35" s="29" t="s">
        <v>37</v>
      </c>
      <c r="C35" s="30">
        <v>8.64</v>
      </c>
      <c r="D35" s="31">
        <f t="shared" si="0"/>
        <v>279.93599999999998</v>
      </c>
      <c r="E35" s="31">
        <f t="shared" si="1"/>
        <v>265.93919999999997</v>
      </c>
      <c r="F35" s="31">
        <f t="shared" si="1"/>
        <v>252.64223999999996</v>
      </c>
      <c r="G35" s="45">
        <f t="shared" si="1"/>
        <v>240.01012799999995</v>
      </c>
      <c r="H35" s="16"/>
      <c r="I35" s="15"/>
    </row>
    <row r="36" spans="2:9" ht="15" customHeight="1" x14ac:dyDescent="0.2">
      <c r="B36" s="29" t="s">
        <v>38</v>
      </c>
      <c r="C36" s="30">
        <v>9.2200000000000006</v>
      </c>
      <c r="D36" s="31">
        <f t="shared" si="0"/>
        <v>298.72800000000001</v>
      </c>
      <c r="E36" s="31">
        <f t="shared" si="1"/>
        <v>283.79160000000002</v>
      </c>
      <c r="F36" s="31">
        <f t="shared" si="1"/>
        <v>269.60201999999998</v>
      </c>
      <c r="G36" s="45">
        <f t="shared" si="1"/>
        <v>256.12191899999999</v>
      </c>
      <c r="H36" s="16"/>
      <c r="I36" s="15"/>
    </row>
    <row r="37" spans="2:9" ht="15" customHeight="1" x14ac:dyDescent="0.2">
      <c r="B37" s="29" t="s">
        <v>39</v>
      </c>
      <c r="C37" s="30">
        <v>8.17</v>
      </c>
      <c r="D37" s="31">
        <f t="shared" si="0"/>
        <v>264.70799999999997</v>
      </c>
      <c r="E37" s="31">
        <f t="shared" si="1"/>
        <v>251.47259999999997</v>
      </c>
      <c r="F37" s="31">
        <f t="shared" si="1"/>
        <v>238.89896999999996</v>
      </c>
      <c r="G37" s="45">
        <f t="shared" si="1"/>
        <v>226.95402149999995</v>
      </c>
      <c r="H37" s="16"/>
      <c r="I37" s="15"/>
    </row>
    <row r="38" spans="2:9" ht="15" customHeight="1" x14ac:dyDescent="0.2">
      <c r="B38" s="29" t="s">
        <v>40</v>
      </c>
      <c r="C38" s="30">
        <v>8.92</v>
      </c>
      <c r="D38" s="31">
        <f t="shared" si="0"/>
        <v>289.00799999999998</v>
      </c>
      <c r="E38" s="31">
        <f t="shared" si="1"/>
        <v>274.55759999999998</v>
      </c>
      <c r="F38" s="31">
        <f t="shared" si="1"/>
        <v>260.82971999999995</v>
      </c>
      <c r="G38" s="45">
        <f t="shared" si="1"/>
        <v>247.78823399999993</v>
      </c>
      <c r="H38" s="16"/>
      <c r="I38" s="15"/>
    </row>
    <row r="39" spans="2:9" ht="15" customHeight="1" x14ac:dyDescent="0.2">
      <c r="B39" s="29" t="s">
        <v>41</v>
      </c>
      <c r="C39" s="30">
        <v>7.36</v>
      </c>
      <c r="D39" s="31">
        <f t="shared" si="0"/>
        <v>238.464</v>
      </c>
      <c r="E39" s="31">
        <f t="shared" si="1"/>
        <v>226.54079999999999</v>
      </c>
      <c r="F39" s="31">
        <f t="shared" si="1"/>
        <v>215.21375999999998</v>
      </c>
      <c r="G39" s="45">
        <f t="shared" si="1"/>
        <v>204.45307199999996</v>
      </c>
      <c r="H39" s="16"/>
      <c r="I39" s="15"/>
    </row>
    <row r="40" spans="2:9" ht="15" customHeight="1" x14ac:dyDescent="0.2">
      <c r="B40" s="29" t="s">
        <v>42</v>
      </c>
      <c r="C40" s="30">
        <v>7.81</v>
      </c>
      <c r="D40" s="31">
        <f t="shared" si="0"/>
        <v>253.04399999999998</v>
      </c>
      <c r="E40" s="31">
        <f t="shared" si="1"/>
        <v>240.39179999999996</v>
      </c>
      <c r="F40" s="31">
        <f t="shared" si="1"/>
        <v>228.37220999999994</v>
      </c>
      <c r="G40" s="45">
        <f t="shared" si="1"/>
        <v>216.95359949999994</v>
      </c>
      <c r="H40" s="16"/>
      <c r="I40" s="15"/>
    </row>
    <row r="41" spans="2:9" ht="15" customHeight="1" x14ac:dyDescent="0.2">
      <c r="B41" s="29" t="s">
        <v>43</v>
      </c>
      <c r="C41" s="30">
        <v>8.57</v>
      </c>
      <c r="D41" s="31">
        <f t="shared" si="0"/>
        <v>277.66800000000001</v>
      </c>
      <c r="E41" s="31">
        <f t="shared" si="1"/>
        <v>263.78460000000001</v>
      </c>
      <c r="F41" s="31">
        <f t="shared" si="1"/>
        <v>250.59537</v>
      </c>
      <c r="G41" s="45">
        <f t="shared" si="1"/>
        <v>238.06560149999999</v>
      </c>
      <c r="H41" s="16"/>
      <c r="I41" s="15"/>
    </row>
    <row r="42" spans="2:9" ht="15" customHeight="1" x14ac:dyDescent="0.2">
      <c r="B42" s="29" t="s">
        <v>44</v>
      </c>
      <c r="C42" s="30">
        <v>7.46</v>
      </c>
      <c r="D42" s="31">
        <f t="shared" si="0"/>
        <v>241.70399999999998</v>
      </c>
      <c r="E42" s="31">
        <f t="shared" si="1"/>
        <v>229.61879999999996</v>
      </c>
      <c r="F42" s="31">
        <f t="shared" si="1"/>
        <v>218.13785999999996</v>
      </c>
      <c r="G42" s="45">
        <f t="shared" si="1"/>
        <v>207.23096699999996</v>
      </c>
      <c r="H42" s="16"/>
      <c r="I42" s="22"/>
    </row>
    <row r="43" spans="2:9" ht="15" customHeight="1" x14ac:dyDescent="0.2">
      <c r="B43" s="29" t="s">
        <v>45</v>
      </c>
      <c r="C43" s="30">
        <v>7.82</v>
      </c>
      <c r="D43" s="31">
        <f t="shared" si="0"/>
        <v>253.36799999999999</v>
      </c>
      <c r="E43" s="31">
        <f t="shared" si="1"/>
        <v>240.69959999999998</v>
      </c>
      <c r="F43" s="31">
        <f t="shared" si="1"/>
        <v>228.66461999999996</v>
      </c>
      <c r="G43" s="45">
        <f t="shared" si="1"/>
        <v>217.23138899999995</v>
      </c>
      <c r="H43" s="16"/>
      <c r="I43" s="22"/>
    </row>
    <row r="44" spans="2:9" ht="15" customHeight="1" x14ac:dyDescent="0.2">
      <c r="B44" s="29" t="s">
        <v>46</v>
      </c>
      <c r="C44" s="30">
        <v>7.7</v>
      </c>
      <c r="D44" s="31">
        <f t="shared" si="0"/>
        <v>249.48</v>
      </c>
      <c r="E44" s="31">
        <f t="shared" si="1"/>
        <v>237.00599999999997</v>
      </c>
      <c r="F44" s="31">
        <f t="shared" si="1"/>
        <v>225.15569999999997</v>
      </c>
      <c r="G44" s="45">
        <f t="shared" si="1"/>
        <v>213.89791499999995</v>
      </c>
      <c r="H44" s="16"/>
      <c r="I44" s="15"/>
    </row>
    <row r="45" spans="2:9" ht="15" customHeight="1" x14ac:dyDescent="0.2">
      <c r="B45" s="29" t="s">
        <v>47</v>
      </c>
      <c r="C45" s="30">
        <v>7.7</v>
      </c>
      <c r="D45" s="31">
        <f t="shared" si="0"/>
        <v>249.48</v>
      </c>
      <c r="E45" s="31">
        <f t="shared" si="1"/>
        <v>237.00599999999997</v>
      </c>
      <c r="F45" s="31">
        <f t="shared" si="1"/>
        <v>225.15569999999997</v>
      </c>
      <c r="G45" s="45">
        <f t="shared" si="1"/>
        <v>213.89791499999995</v>
      </c>
      <c r="H45" s="16"/>
      <c r="I45" s="15"/>
    </row>
    <row r="46" spans="2:9" ht="15" customHeight="1" x14ac:dyDescent="0.2">
      <c r="B46" s="29" t="s">
        <v>48</v>
      </c>
      <c r="C46" s="30">
        <v>40.659999999999997</v>
      </c>
      <c r="D46" s="31">
        <f t="shared" si="0"/>
        <v>1317.3839999999998</v>
      </c>
      <c r="E46" s="31">
        <f t="shared" si="1"/>
        <v>1251.5147999999997</v>
      </c>
      <c r="F46" s="31">
        <f t="shared" si="1"/>
        <v>1188.9390599999997</v>
      </c>
      <c r="G46" s="45">
        <f t="shared" si="1"/>
        <v>1129.4921069999996</v>
      </c>
      <c r="H46" s="16"/>
      <c r="I46" s="15"/>
    </row>
    <row r="47" spans="2:9" ht="15" customHeight="1" x14ac:dyDescent="0.2">
      <c r="B47" s="29" t="s">
        <v>49</v>
      </c>
      <c r="C47" s="30">
        <v>51.37</v>
      </c>
      <c r="D47" s="31">
        <f t="shared" si="0"/>
        <v>1664.3879999999999</v>
      </c>
      <c r="E47" s="31">
        <f t="shared" si="1"/>
        <v>1581.1685999999997</v>
      </c>
      <c r="F47" s="31">
        <f t="shared" si="1"/>
        <v>1502.1101699999997</v>
      </c>
      <c r="G47" s="45">
        <f t="shared" si="1"/>
        <v>1427.0046614999997</v>
      </c>
      <c r="H47" s="16"/>
      <c r="I47" s="15"/>
    </row>
    <row r="48" spans="2:9" ht="15" customHeight="1" x14ac:dyDescent="0.2">
      <c r="B48" s="29" t="s">
        <v>50</v>
      </c>
      <c r="C48" s="30">
        <v>51.37</v>
      </c>
      <c r="D48" s="31">
        <f t="shared" si="0"/>
        <v>1664.3879999999999</v>
      </c>
      <c r="E48" s="31">
        <f t="shared" si="1"/>
        <v>1581.1685999999997</v>
      </c>
      <c r="F48" s="31">
        <f t="shared" si="1"/>
        <v>1502.1101699999997</v>
      </c>
      <c r="G48" s="45">
        <f t="shared" si="1"/>
        <v>1427.0046614999997</v>
      </c>
      <c r="H48" s="16"/>
      <c r="I48" s="15"/>
    </row>
    <row r="49" spans="2:9" ht="15" customHeight="1" x14ac:dyDescent="0.2">
      <c r="B49" s="29" t="s">
        <v>51</v>
      </c>
      <c r="C49" s="30">
        <v>53.29</v>
      </c>
      <c r="D49" s="31">
        <f t="shared" si="0"/>
        <v>1726.596</v>
      </c>
      <c r="E49" s="31">
        <f t="shared" si="1"/>
        <v>1640.2662</v>
      </c>
      <c r="F49" s="31">
        <f t="shared" si="1"/>
        <v>1558.25289</v>
      </c>
      <c r="G49" s="45">
        <f t="shared" si="1"/>
        <v>1480.3402454999998</v>
      </c>
      <c r="H49" s="16"/>
      <c r="I49" s="15"/>
    </row>
    <row r="50" spans="2:9" ht="15" customHeight="1" x14ac:dyDescent="0.2">
      <c r="B50" s="29" t="s">
        <v>52</v>
      </c>
      <c r="C50" s="30">
        <v>48.25</v>
      </c>
      <c r="D50" s="31">
        <f t="shared" si="0"/>
        <v>1563.3</v>
      </c>
      <c r="E50" s="31">
        <f t="shared" si="1"/>
        <v>1485.135</v>
      </c>
      <c r="F50" s="31">
        <f t="shared" si="1"/>
        <v>1410.87825</v>
      </c>
      <c r="G50" s="45">
        <f t="shared" si="1"/>
        <v>1340.3343374999999</v>
      </c>
      <c r="H50" s="16"/>
      <c r="I50" s="15"/>
    </row>
    <row r="51" spans="2:9" ht="15" customHeight="1" x14ac:dyDescent="0.2">
      <c r="B51" s="29" t="s">
        <v>53</v>
      </c>
      <c r="C51" s="30">
        <v>12.92</v>
      </c>
      <c r="D51" s="31">
        <f t="shared" si="0"/>
        <v>418.608</v>
      </c>
      <c r="E51" s="31">
        <f t="shared" si="1"/>
        <v>397.67759999999998</v>
      </c>
      <c r="F51" s="31">
        <f t="shared" si="1"/>
        <v>377.79371999999995</v>
      </c>
      <c r="G51" s="45">
        <f t="shared" si="1"/>
        <v>358.90403399999991</v>
      </c>
      <c r="H51" s="16"/>
      <c r="I51" s="15"/>
    </row>
    <row r="52" spans="2:9" ht="15" customHeight="1" x14ac:dyDescent="0.2">
      <c r="B52" s="29" t="s">
        <v>54</v>
      </c>
      <c r="C52" s="30">
        <v>21.66</v>
      </c>
      <c r="D52" s="31">
        <f t="shared" si="0"/>
        <v>701.78399999999999</v>
      </c>
      <c r="E52" s="31">
        <f t="shared" si="1"/>
        <v>666.69479999999999</v>
      </c>
      <c r="F52" s="31">
        <f t="shared" si="1"/>
        <v>633.36005999999998</v>
      </c>
      <c r="G52" s="45">
        <f t="shared" si="1"/>
        <v>601.69205699999998</v>
      </c>
      <c r="H52" s="16"/>
      <c r="I52" s="15"/>
    </row>
    <row r="53" spans="2:9" ht="15" customHeight="1" x14ac:dyDescent="0.2">
      <c r="B53" s="29" t="s">
        <v>55</v>
      </c>
      <c r="C53" s="30">
        <v>18.05</v>
      </c>
      <c r="D53" s="31">
        <f t="shared" si="0"/>
        <v>584.82000000000005</v>
      </c>
      <c r="E53" s="31">
        <f t="shared" si="1"/>
        <v>555.57900000000006</v>
      </c>
      <c r="F53" s="31">
        <f t="shared" si="1"/>
        <v>527.80005000000006</v>
      </c>
      <c r="G53" s="45">
        <f t="shared" si="1"/>
        <v>501.41004750000002</v>
      </c>
      <c r="H53" s="16"/>
      <c r="I53" s="15"/>
    </row>
    <row r="54" spans="2:9" ht="15" customHeight="1" x14ac:dyDescent="0.2">
      <c r="B54" s="29" t="s">
        <v>56</v>
      </c>
      <c r="C54" s="30">
        <v>36.74</v>
      </c>
      <c r="D54" s="31">
        <f t="shared" si="0"/>
        <v>1190.376</v>
      </c>
      <c r="E54" s="31">
        <f t="shared" si="1"/>
        <v>1130.8571999999999</v>
      </c>
      <c r="F54" s="31">
        <f t="shared" si="1"/>
        <v>1074.3143399999999</v>
      </c>
      <c r="G54" s="45">
        <f t="shared" si="1"/>
        <v>1020.5986229999999</v>
      </c>
      <c r="H54" s="16"/>
      <c r="I54" s="15"/>
    </row>
    <row r="55" spans="2:9" ht="15" customHeight="1" x14ac:dyDescent="0.2">
      <c r="B55" s="29" t="s">
        <v>57</v>
      </c>
      <c r="C55" s="30">
        <v>31.55</v>
      </c>
      <c r="D55" s="31">
        <f t="shared" si="0"/>
        <v>1022.22</v>
      </c>
      <c r="E55" s="31">
        <f t="shared" si="1"/>
        <v>971.10900000000004</v>
      </c>
      <c r="F55" s="31">
        <f t="shared" si="1"/>
        <v>922.55354999999997</v>
      </c>
      <c r="G55" s="45">
        <f t="shared" si="1"/>
        <v>876.42587249999997</v>
      </c>
      <c r="H55" s="16"/>
      <c r="I55" s="15"/>
    </row>
    <row r="56" spans="2:9" ht="15" customHeight="1" x14ac:dyDescent="0.2">
      <c r="B56" s="29" t="s">
        <v>58</v>
      </c>
      <c r="C56" s="30">
        <v>36.78</v>
      </c>
      <c r="D56" s="31">
        <f t="shared" si="0"/>
        <v>1191.672</v>
      </c>
      <c r="E56" s="31">
        <f t="shared" si="1"/>
        <v>1132.0883999999999</v>
      </c>
      <c r="F56" s="31">
        <f t="shared" si="1"/>
        <v>1075.4839799999997</v>
      </c>
      <c r="G56" s="45">
        <f t="shared" si="1"/>
        <v>1021.7097809999997</v>
      </c>
      <c r="H56" s="16"/>
      <c r="I56" s="15"/>
    </row>
    <row r="57" spans="2:9" ht="15" customHeight="1" x14ac:dyDescent="0.2">
      <c r="B57" s="29" t="s">
        <v>59</v>
      </c>
      <c r="C57" s="30">
        <v>37.5</v>
      </c>
      <c r="D57" s="31">
        <f t="shared" si="0"/>
        <v>1215</v>
      </c>
      <c r="E57" s="31">
        <f t="shared" si="1"/>
        <v>1154.25</v>
      </c>
      <c r="F57" s="31">
        <f t="shared" si="1"/>
        <v>1096.5374999999999</v>
      </c>
      <c r="G57" s="45">
        <f t="shared" si="1"/>
        <v>1041.7106249999999</v>
      </c>
      <c r="H57" s="16"/>
      <c r="I57" s="15"/>
    </row>
    <row r="58" spans="2:9" ht="15" customHeight="1" x14ac:dyDescent="0.2">
      <c r="B58" s="29" t="s">
        <v>60</v>
      </c>
      <c r="C58" s="30">
        <v>36.36</v>
      </c>
      <c r="D58" s="31">
        <f t="shared" si="0"/>
        <v>1178.0639999999999</v>
      </c>
      <c r="E58" s="31">
        <f t="shared" si="1"/>
        <v>1119.1607999999999</v>
      </c>
      <c r="F58" s="31">
        <f t="shared" si="1"/>
        <v>1063.2027599999999</v>
      </c>
      <c r="G58" s="45">
        <f t="shared" si="1"/>
        <v>1010.0426219999998</v>
      </c>
      <c r="H58" s="16"/>
      <c r="I58" s="15"/>
    </row>
    <row r="59" spans="2:9" ht="15" customHeight="1" x14ac:dyDescent="0.2">
      <c r="B59" s="29" t="s">
        <v>61</v>
      </c>
      <c r="C59" s="30">
        <v>48.96</v>
      </c>
      <c r="D59" s="31">
        <f t="shared" si="0"/>
        <v>1586.3039999999999</v>
      </c>
      <c r="E59" s="31">
        <f t="shared" si="1"/>
        <v>1506.9887999999999</v>
      </c>
      <c r="F59" s="31">
        <f t="shared" si="1"/>
        <v>1431.6393599999999</v>
      </c>
      <c r="G59" s="45">
        <f t="shared" si="1"/>
        <v>1360.0573919999999</v>
      </c>
      <c r="H59" s="16"/>
      <c r="I59" s="15"/>
    </row>
    <row r="60" spans="2:9" ht="15" customHeight="1" x14ac:dyDescent="0.2">
      <c r="B60" s="29" t="s">
        <v>62</v>
      </c>
      <c r="C60" s="30">
        <v>42.4</v>
      </c>
      <c r="D60" s="31">
        <f t="shared" si="0"/>
        <v>1373.76</v>
      </c>
      <c r="E60" s="31">
        <f t="shared" ref="E60:G94" si="2">D60*0.95</f>
        <v>1305.0719999999999</v>
      </c>
      <c r="F60" s="31">
        <f t="shared" si="2"/>
        <v>1239.8183999999999</v>
      </c>
      <c r="G60" s="45">
        <f t="shared" si="2"/>
        <v>1177.8274799999999</v>
      </c>
      <c r="H60" s="16"/>
      <c r="I60" s="15"/>
    </row>
    <row r="61" spans="2:9" ht="15" customHeight="1" x14ac:dyDescent="0.2">
      <c r="B61" s="29" t="s">
        <v>63</v>
      </c>
      <c r="C61" s="30">
        <v>38.21</v>
      </c>
      <c r="D61" s="31">
        <f t="shared" si="0"/>
        <v>1238.0039999999999</v>
      </c>
      <c r="E61" s="31">
        <f t="shared" si="2"/>
        <v>1176.1037999999999</v>
      </c>
      <c r="F61" s="31">
        <f t="shared" si="2"/>
        <v>1117.2986099999998</v>
      </c>
      <c r="G61" s="45">
        <f t="shared" si="2"/>
        <v>1061.4336794999997</v>
      </c>
      <c r="H61" s="16"/>
      <c r="I61" s="15"/>
    </row>
    <row r="62" spans="2:9" ht="15" customHeight="1" x14ac:dyDescent="0.2">
      <c r="B62" s="29" t="s">
        <v>64</v>
      </c>
      <c r="C62" s="30">
        <v>55.22</v>
      </c>
      <c r="D62" s="31">
        <f t="shared" si="0"/>
        <v>1789.1279999999999</v>
      </c>
      <c r="E62" s="31">
        <f t="shared" si="2"/>
        <v>1699.6715999999999</v>
      </c>
      <c r="F62" s="31">
        <f t="shared" si="2"/>
        <v>1614.6880199999998</v>
      </c>
      <c r="G62" s="45">
        <f t="shared" si="2"/>
        <v>1533.9536189999997</v>
      </c>
      <c r="H62" s="16"/>
      <c r="I62" s="15"/>
    </row>
    <row r="63" spans="2:9" ht="15" customHeight="1" x14ac:dyDescent="0.2">
      <c r="B63" s="29" t="s">
        <v>65</v>
      </c>
      <c r="C63" s="30">
        <v>56.33</v>
      </c>
      <c r="D63" s="31">
        <f t="shared" si="0"/>
        <v>1825.0919999999999</v>
      </c>
      <c r="E63" s="31">
        <f t="shared" si="2"/>
        <v>1733.8373999999999</v>
      </c>
      <c r="F63" s="31">
        <f t="shared" si="2"/>
        <v>1647.1455299999998</v>
      </c>
      <c r="G63" s="45">
        <f t="shared" si="2"/>
        <v>1564.7882534999997</v>
      </c>
      <c r="H63" s="21"/>
      <c r="I63" s="15"/>
    </row>
    <row r="64" spans="2:9" ht="15" customHeight="1" x14ac:dyDescent="0.2">
      <c r="B64" s="29" t="s">
        <v>66</v>
      </c>
      <c r="C64" s="30">
        <v>67.33</v>
      </c>
      <c r="D64" s="31">
        <f t="shared" si="0"/>
        <v>2181.4919999999997</v>
      </c>
      <c r="E64" s="31">
        <f t="shared" si="2"/>
        <v>2072.4173999999998</v>
      </c>
      <c r="F64" s="31">
        <f t="shared" si="2"/>
        <v>1968.7965299999996</v>
      </c>
      <c r="G64" s="45">
        <f t="shared" si="2"/>
        <v>1870.3567034999996</v>
      </c>
      <c r="H64" s="16"/>
      <c r="I64" s="15"/>
    </row>
    <row r="65" spans="2:9" ht="15" customHeight="1" x14ac:dyDescent="0.2">
      <c r="B65" s="29" t="s">
        <v>67</v>
      </c>
      <c r="C65" s="30">
        <v>120.38</v>
      </c>
      <c r="D65" s="31">
        <f t="shared" si="0"/>
        <v>3900.3119999999999</v>
      </c>
      <c r="E65" s="31">
        <f t="shared" si="2"/>
        <v>3705.2963999999997</v>
      </c>
      <c r="F65" s="31">
        <f t="shared" si="2"/>
        <v>3520.0315799999994</v>
      </c>
      <c r="G65" s="45">
        <f t="shared" si="2"/>
        <v>3344.0300009999992</v>
      </c>
      <c r="H65" s="16"/>
      <c r="I65" s="15"/>
    </row>
    <row r="66" spans="2:9" ht="15" customHeight="1" x14ac:dyDescent="0.2">
      <c r="B66" s="29" t="s">
        <v>68</v>
      </c>
      <c r="C66" s="30">
        <v>101.86</v>
      </c>
      <c r="D66" s="31">
        <f t="shared" si="0"/>
        <v>3300.2639999999997</v>
      </c>
      <c r="E66" s="31">
        <f t="shared" si="2"/>
        <v>3135.2507999999993</v>
      </c>
      <c r="F66" s="31">
        <f t="shared" si="2"/>
        <v>2978.4882599999992</v>
      </c>
      <c r="G66" s="45">
        <f t="shared" si="2"/>
        <v>2829.563846999999</v>
      </c>
      <c r="H66" s="16"/>
      <c r="I66" s="15"/>
    </row>
    <row r="67" spans="2:9" ht="15" customHeight="1" x14ac:dyDescent="0.2">
      <c r="B67" s="29" t="s">
        <v>69</v>
      </c>
      <c r="C67" s="30">
        <v>118.09</v>
      </c>
      <c r="D67" s="31">
        <f t="shared" si="0"/>
        <v>3826.116</v>
      </c>
      <c r="E67" s="31">
        <f t="shared" si="2"/>
        <v>3634.8101999999999</v>
      </c>
      <c r="F67" s="31">
        <f t="shared" si="2"/>
        <v>3453.0696899999998</v>
      </c>
      <c r="G67" s="45">
        <f t="shared" si="2"/>
        <v>3280.4162054999997</v>
      </c>
      <c r="H67" s="16"/>
      <c r="I67" s="22"/>
    </row>
    <row r="68" spans="2:9" ht="15" customHeight="1" x14ac:dyDescent="0.2">
      <c r="B68" s="29" t="s">
        <v>70</v>
      </c>
      <c r="C68" s="30">
        <v>9.17</v>
      </c>
      <c r="D68" s="31">
        <f t="shared" si="0"/>
        <v>297.108</v>
      </c>
      <c r="E68" s="31">
        <f t="shared" si="2"/>
        <v>282.25259999999997</v>
      </c>
      <c r="F68" s="31">
        <f t="shared" si="2"/>
        <v>268.13996999999995</v>
      </c>
      <c r="G68" s="45">
        <f t="shared" si="2"/>
        <v>254.73297149999993</v>
      </c>
      <c r="H68" s="21"/>
      <c r="I68" s="15"/>
    </row>
    <row r="69" spans="2:9" ht="15" customHeight="1" x14ac:dyDescent="0.2">
      <c r="B69" s="29" t="s">
        <v>71</v>
      </c>
      <c r="C69" s="30">
        <v>13.24</v>
      </c>
      <c r="D69" s="31">
        <f t="shared" si="0"/>
        <v>428.976</v>
      </c>
      <c r="E69" s="31">
        <f t="shared" si="2"/>
        <v>407.52719999999999</v>
      </c>
      <c r="F69" s="31">
        <f t="shared" si="2"/>
        <v>387.15083999999996</v>
      </c>
      <c r="G69" s="45">
        <f t="shared" si="2"/>
        <v>367.79329799999994</v>
      </c>
      <c r="H69" s="16"/>
      <c r="I69" s="15"/>
    </row>
    <row r="70" spans="2:9" ht="15" customHeight="1" x14ac:dyDescent="0.2">
      <c r="B70" s="29" t="s">
        <v>72</v>
      </c>
      <c r="C70" s="30">
        <v>10.3</v>
      </c>
      <c r="D70" s="31">
        <f t="shared" si="0"/>
        <v>333.72</v>
      </c>
      <c r="E70" s="31">
        <f t="shared" si="2"/>
        <v>317.03399999999999</v>
      </c>
      <c r="F70" s="31">
        <f t="shared" si="2"/>
        <v>301.1823</v>
      </c>
      <c r="G70" s="45">
        <f t="shared" si="2"/>
        <v>286.12318499999998</v>
      </c>
      <c r="H70" s="16"/>
      <c r="I70" s="15"/>
    </row>
    <row r="71" spans="2:9" ht="15" customHeight="1" x14ac:dyDescent="0.2">
      <c r="B71" s="29" t="s">
        <v>73</v>
      </c>
      <c r="C71" s="30">
        <v>9.73</v>
      </c>
      <c r="D71" s="31">
        <f t="shared" si="0"/>
        <v>315.25200000000001</v>
      </c>
      <c r="E71" s="31">
        <f t="shared" si="2"/>
        <v>299.48939999999999</v>
      </c>
      <c r="F71" s="31">
        <f t="shared" si="2"/>
        <v>284.51492999999999</v>
      </c>
      <c r="G71" s="45">
        <f t="shared" si="2"/>
        <v>270.28918349999998</v>
      </c>
      <c r="H71" s="16"/>
      <c r="I71" s="22"/>
    </row>
    <row r="72" spans="2:9" ht="15" customHeight="1" x14ac:dyDescent="0.2">
      <c r="B72" s="29" t="s">
        <v>74</v>
      </c>
      <c r="C72" s="30">
        <v>9.73</v>
      </c>
      <c r="D72" s="31">
        <f t="shared" ref="D72:D94" si="3">C72*$H$2</f>
        <v>315.25200000000001</v>
      </c>
      <c r="E72" s="31">
        <f t="shared" si="2"/>
        <v>299.48939999999999</v>
      </c>
      <c r="F72" s="31">
        <f t="shared" si="2"/>
        <v>284.51492999999999</v>
      </c>
      <c r="G72" s="45">
        <f t="shared" si="2"/>
        <v>270.28918349999998</v>
      </c>
      <c r="H72" s="16"/>
      <c r="I72" s="22"/>
    </row>
    <row r="73" spans="2:9" ht="15" customHeight="1" x14ac:dyDescent="0.2">
      <c r="B73" s="29" t="s">
        <v>75</v>
      </c>
      <c r="C73" s="30">
        <v>9.73</v>
      </c>
      <c r="D73" s="31">
        <f t="shared" si="3"/>
        <v>315.25200000000001</v>
      </c>
      <c r="E73" s="31">
        <f t="shared" si="2"/>
        <v>299.48939999999999</v>
      </c>
      <c r="F73" s="31">
        <f t="shared" si="2"/>
        <v>284.51492999999999</v>
      </c>
      <c r="G73" s="45">
        <f t="shared" si="2"/>
        <v>270.28918349999998</v>
      </c>
      <c r="H73" s="16"/>
      <c r="I73" s="22"/>
    </row>
    <row r="74" spans="2:9" ht="15" customHeight="1" x14ac:dyDescent="0.2">
      <c r="B74" s="29" t="s">
        <v>76</v>
      </c>
      <c r="C74" s="30">
        <v>10.28</v>
      </c>
      <c r="D74" s="31">
        <f t="shared" si="3"/>
        <v>333.07199999999995</v>
      </c>
      <c r="E74" s="31">
        <f t="shared" si="2"/>
        <v>316.41839999999991</v>
      </c>
      <c r="F74" s="31">
        <f t="shared" si="2"/>
        <v>300.5974799999999</v>
      </c>
      <c r="G74" s="45">
        <f t="shared" si="2"/>
        <v>285.5676059999999</v>
      </c>
      <c r="H74" s="16"/>
      <c r="I74" s="22"/>
    </row>
    <row r="75" spans="2:9" ht="15" customHeight="1" x14ac:dyDescent="0.2">
      <c r="B75" s="29" t="s">
        <v>77</v>
      </c>
      <c r="C75" s="30">
        <v>8.8000000000000007</v>
      </c>
      <c r="D75" s="31">
        <f t="shared" si="3"/>
        <v>285.12</v>
      </c>
      <c r="E75" s="31">
        <f t="shared" si="2"/>
        <v>270.86399999999998</v>
      </c>
      <c r="F75" s="31">
        <f t="shared" si="2"/>
        <v>257.32079999999996</v>
      </c>
      <c r="G75" s="45">
        <f t="shared" si="2"/>
        <v>244.45475999999996</v>
      </c>
      <c r="H75" s="16"/>
      <c r="I75" s="22"/>
    </row>
    <row r="76" spans="2:9" ht="15" customHeight="1" x14ac:dyDescent="0.2">
      <c r="B76" s="29" t="s">
        <v>78</v>
      </c>
      <c r="C76" s="30">
        <v>8.8000000000000007</v>
      </c>
      <c r="D76" s="31">
        <f t="shared" si="3"/>
        <v>285.12</v>
      </c>
      <c r="E76" s="31">
        <f t="shared" si="2"/>
        <v>270.86399999999998</v>
      </c>
      <c r="F76" s="31">
        <f t="shared" si="2"/>
        <v>257.32079999999996</v>
      </c>
      <c r="G76" s="45">
        <f t="shared" si="2"/>
        <v>244.45475999999996</v>
      </c>
      <c r="H76" s="16"/>
      <c r="I76" s="22"/>
    </row>
    <row r="77" spans="2:9" ht="15" customHeight="1" x14ac:dyDescent="0.2">
      <c r="B77" s="29" t="s">
        <v>79</v>
      </c>
      <c r="C77" s="30">
        <v>9.67</v>
      </c>
      <c r="D77" s="31">
        <f t="shared" si="3"/>
        <v>313.30799999999999</v>
      </c>
      <c r="E77" s="31">
        <f t="shared" si="2"/>
        <v>297.64259999999996</v>
      </c>
      <c r="F77" s="31">
        <f t="shared" si="2"/>
        <v>282.76046999999994</v>
      </c>
      <c r="G77" s="45">
        <f t="shared" si="2"/>
        <v>268.62244649999991</v>
      </c>
      <c r="H77" s="16"/>
      <c r="I77" s="22"/>
    </row>
    <row r="78" spans="2:9" ht="15" customHeight="1" x14ac:dyDescent="0.2">
      <c r="B78" s="29" t="s">
        <v>80</v>
      </c>
      <c r="C78" s="30">
        <v>22.16</v>
      </c>
      <c r="D78" s="31">
        <f t="shared" si="3"/>
        <v>717.98399999999992</v>
      </c>
      <c r="E78" s="31">
        <f t="shared" si="2"/>
        <v>682.08479999999986</v>
      </c>
      <c r="F78" s="31">
        <f t="shared" si="2"/>
        <v>647.98055999999985</v>
      </c>
      <c r="G78" s="45">
        <f t="shared" si="2"/>
        <v>615.58153199999981</v>
      </c>
      <c r="H78" s="16"/>
      <c r="I78" s="22"/>
    </row>
    <row r="79" spans="2:9" ht="15" customHeight="1" x14ac:dyDescent="0.2">
      <c r="B79" s="29" t="s">
        <v>81</v>
      </c>
      <c r="C79" s="30">
        <v>28.09</v>
      </c>
      <c r="D79" s="31">
        <f t="shared" si="3"/>
        <v>910.11599999999999</v>
      </c>
      <c r="E79" s="31">
        <f t="shared" si="2"/>
        <v>864.61019999999996</v>
      </c>
      <c r="F79" s="31">
        <f t="shared" si="2"/>
        <v>821.37968999999998</v>
      </c>
      <c r="G79" s="45">
        <f t="shared" si="2"/>
        <v>780.31070549999993</v>
      </c>
      <c r="H79" s="16"/>
      <c r="I79" s="22"/>
    </row>
    <row r="80" spans="2:9" ht="15" customHeight="1" x14ac:dyDescent="0.2">
      <c r="B80" s="29" t="s">
        <v>82</v>
      </c>
      <c r="C80" s="30">
        <v>15.19</v>
      </c>
      <c r="D80" s="31">
        <f t="shared" si="3"/>
        <v>492.15599999999995</v>
      </c>
      <c r="E80" s="31">
        <f t="shared" si="2"/>
        <v>467.54819999999995</v>
      </c>
      <c r="F80" s="31">
        <f t="shared" si="2"/>
        <v>444.17078999999995</v>
      </c>
      <c r="G80" s="45">
        <f t="shared" si="2"/>
        <v>421.96225049999993</v>
      </c>
      <c r="H80" s="16"/>
      <c r="I80" s="22"/>
    </row>
    <row r="81" spans="2:9" ht="15" customHeight="1" x14ac:dyDescent="0.2">
      <c r="B81" s="29" t="s">
        <v>83</v>
      </c>
      <c r="C81" s="30">
        <v>35.76</v>
      </c>
      <c r="D81" s="31">
        <f t="shared" si="3"/>
        <v>1158.6239999999998</v>
      </c>
      <c r="E81" s="31">
        <f t="shared" si="2"/>
        <v>1100.6927999999998</v>
      </c>
      <c r="F81" s="31">
        <f t="shared" si="2"/>
        <v>1045.6581599999997</v>
      </c>
      <c r="G81" s="45">
        <f t="shared" si="2"/>
        <v>993.3752519999997</v>
      </c>
      <c r="H81" s="16"/>
      <c r="I81" s="22"/>
    </row>
    <row r="82" spans="2:9" ht="15" customHeight="1" x14ac:dyDescent="0.2">
      <c r="B82" s="29" t="s">
        <v>84</v>
      </c>
      <c r="C82" s="30">
        <v>19.46</v>
      </c>
      <c r="D82" s="31">
        <f t="shared" si="3"/>
        <v>630.50400000000002</v>
      </c>
      <c r="E82" s="31">
        <f t="shared" si="2"/>
        <v>598.97879999999998</v>
      </c>
      <c r="F82" s="31">
        <f t="shared" si="2"/>
        <v>569.02985999999999</v>
      </c>
      <c r="G82" s="45">
        <f t="shared" si="2"/>
        <v>540.57836699999996</v>
      </c>
      <c r="H82" s="16"/>
      <c r="I82" s="22"/>
    </row>
    <row r="83" spans="2:9" ht="15" customHeight="1" x14ac:dyDescent="0.2">
      <c r="B83" s="29" t="s">
        <v>85</v>
      </c>
      <c r="C83" s="30">
        <v>10.119999999999999</v>
      </c>
      <c r="D83" s="31">
        <f t="shared" si="3"/>
        <v>327.88799999999998</v>
      </c>
      <c r="E83" s="31">
        <f t="shared" si="2"/>
        <v>311.49359999999996</v>
      </c>
      <c r="F83" s="31">
        <f t="shared" si="2"/>
        <v>295.91891999999996</v>
      </c>
      <c r="G83" s="45">
        <f t="shared" si="2"/>
        <v>281.12297399999994</v>
      </c>
      <c r="H83" s="16"/>
      <c r="I83" s="22"/>
    </row>
    <row r="84" spans="2:9" ht="15" customHeight="1" x14ac:dyDescent="0.2">
      <c r="B84" s="29" t="s">
        <v>86</v>
      </c>
      <c r="C84" s="30">
        <v>11.63</v>
      </c>
      <c r="D84" s="31">
        <f t="shared" si="3"/>
        <v>376.81200000000001</v>
      </c>
      <c r="E84" s="31">
        <f t="shared" si="2"/>
        <v>357.97140000000002</v>
      </c>
      <c r="F84" s="31">
        <f t="shared" si="2"/>
        <v>340.07283000000001</v>
      </c>
      <c r="G84" s="45">
        <f t="shared" si="2"/>
        <v>323.0691885</v>
      </c>
      <c r="H84" s="16"/>
      <c r="I84" s="22"/>
    </row>
    <row r="85" spans="2:9" ht="15" customHeight="1" x14ac:dyDescent="0.2">
      <c r="B85" s="29" t="s">
        <v>87</v>
      </c>
      <c r="C85" s="30">
        <v>11.63</v>
      </c>
      <c r="D85" s="31">
        <f t="shared" si="3"/>
        <v>376.81200000000001</v>
      </c>
      <c r="E85" s="31">
        <f t="shared" si="2"/>
        <v>357.97140000000002</v>
      </c>
      <c r="F85" s="31">
        <f t="shared" si="2"/>
        <v>340.07283000000001</v>
      </c>
      <c r="G85" s="45">
        <f t="shared" si="2"/>
        <v>323.0691885</v>
      </c>
      <c r="H85" s="16"/>
      <c r="I85" s="22"/>
    </row>
    <row r="86" spans="2:9" ht="15" customHeight="1" x14ac:dyDescent="0.2">
      <c r="B86" s="29" t="s">
        <v>88</v>
      </c>
      <c r="C86" s="30">
        <v>22.51</v>
      </c>
      <c r="D86" s="31">
        <f t="shared" si="3"/>
        <v>729.32400000000007</v>
      </c>
      <c r="E86" s="31">
        <f t="shared" si="2"/>
        <v>692.8578</v>
      </c>
      <c r="F86" s="31">
        <f t="shared" si="2"/>
        <v>658.21490999999992</v>
      </c>
      <c r="G86" s="45">
        <f t="shared" si="2"/>
        <v>625.30416449999984</v>
      </c>
      <c r="H86" s="16"/>
      <c r="I86" s="15"/>
    </row>
    <row r="87" spans="2:9" ht="15" customHeight="1" x14ac:dyDescent="0.2">
      <c r="B87" s="29" t="s">
        <v>89</v>
      </c>
      <c r="C87" s="30">
        <v>22.51</v>
      </c>
      <c r="D87" s="31">
        <f t="shared" si="3"/>
        <v>729.32400000000007</v>
      </c>
      <c r="E87" s="31">
        <f t="shared" si="2"/>
        <v>692.8578</v>
      </c>
      <c r="F87" s="31">
        <f t="shared" si="2"/>
        <v>658.21490999999992</v>
      </c>
      <c r="G87" s="45">
        <f t="shared" si="2"/>
        <v>625.30416449999984</v>
      </c>
      <c r="H87" s="16"/>
      <c r="I87" s="15"/>
    </row>
    <row r="88" spans="2:9" ht="15" customHeight="1" x14ac:dyDescent="0.2">
      <c r="B88" s="29" t="s">
        <v>90</v>
      </c>
      <c r="C88" s="30">
        <v>28.26</v>
      </c>
      <c r="D88" s="31">
        <f t="shared" si="3"/>
        <v>915.62400000000002</v>
      </c>
      <c r="E88" s="31">
        <f t="shared" si="2"/>
        <v>869.84280000000001</v>
      </c>
      <c r="F88" s="31">
        <f t="shared" si="2"/>
        <v>826.35065999999995</v>
      </c>
      <c r="G88" s="45">
        <f t="shared" si="2"/>
        <v>785.03312699999992</v>
      </c>
      <c r="H88" s="16"/>
      <c r="I88" s="15"/>
    </row>
    <row r="89" spans="2:9" ht="15" customHeight="1" x14ac:dyDescent="0.2">
      <c r="B89" s="29" t="s">
        <v>91</v>
      </c>
      <c r="C89" s="30">
        <v>28.26</v>
      </c>
      <c r="D89" s="31">
        <f t="shared" si="3"/>
        <v>915.62400000000002</v>
      </c>
      <c r="E89" s="31">
        <f t="shared" si="2"/>
        <v>869.84280000000001</v>
      </c>
      <c r="F89" s="31">
        <f t="shared" si="2"/>
        <v>826.35065999999995</v>
      </c>
      <c r="G89" s="45">
        <f t="shared" si="2"/>
        <v>785.03312699999992</v>
      </c>
      <c r="H89" s="16"/>
      <c r="I89" s="22"/>
    </row>
    <row r="90" spans="2:9" ht="15" customHeight="1" x14ac:dyDescent="0.2">
      <c r="B90" s="29" t="s">
        <v>92</v>
      </c>
      <c r="C90" s="30">
        <v>35.64</v>
      </c>
      <c r="D90" s="31">
        <f t="shared" si="3"/>
        <v>1154.7359999999999</v>
      </c>
      <c r="E90" s="31">
        <f t="shared" si="2"/>
        <v>1096.9991999999997</v>
      </c>
      <c r="F90" s="31">
        <f t="shared" si="2"/>
        <v>1042.1492399999997</v>
      </c>
      <c r="G90" s="45">
        <f t="shared" si="2"/>
        <v>990.04177799999968</v>
      </c>
      <c r="H90" s="16"/>
      <c r="I90" s="22"/>
    </row>
    <row r="91" spans="2:9" ht="15" customHeight="1" x14ac:dyDescent="0.2">
      <c r="B91" s="29" t="s">
        <v>93</v>
      </c>
      <c r="C91" s="30">
        <v>16.329999999999998</v>
      </c>
      <c r="D91" s="31">
        <f t="shared" si="3"/>
        <v>529.09199999999987</v>
      </c>
      <c r="E91" s="31">
        <f t="shared" si="2"/>
        <v>502.63739999999984</v>
      </c>
      <c r="F91" s="31">
        <f t="shared" si="2"/>
        <v>477.50552999999985</v>
      </c>
      <c r="G91" s="45">
        <f t="shared" si="2"/>
        <v>453.63025349999981</v>
      </c>
      <c r="H91" s="16"/>
      <c r="I91" s="15"/>
    </row>
    <row r="92" spans="2:9" ht="15" customHeight="1" x14ac:dyDescent="0.2">
      <c r="B92" s="29" t="s">
        <v>94</v>
      </c>
      <c r="C92" s="30">
        <v>16.329999999999998</v>
      </c>
      <c r="D92" s="31">
        <f t="shared" si="3"/>
        <v>529.09199999999987</v>
      </c>
      <c r="E92" s="31">
        <f t="shared" si="2"/>
        <v>502.63739999999984</v>
      </c>
      <c r="F92" s="31">
        <f t="shared" si="2"/>
        <v>477.50552999999985</v>
      </c>
      <c r="G92" s="45">
        <f t="shared" si="2"/>
        <v>453.63025349999981</v>
      </c>
      <c r="H92" s="16"/>
      <c r="I92" s="15"/>
    </row>
    <row r="93" spans="2:9" ht="15" customHeight="1" x14ac:dyDescent="0.2">
      <c r="B93" s="29" t="s">
        <v>95</v>
      </c>
      <c r="C93" s="30">
        <v>144</v>
      </c>
      <c r="D93" s="31">
        <f t="shared" si="3"/>
        <v>4665.5999999999995</v>
      </c>
      <c r="E93" s="31">
        <f t="shared" si="2"/>
        <v>4432.32</v>
      </c>
      <c r="F93" s="31">
        <f t="shared" si="2"/>
        <v>4210.7039999999997</v>
      </c>
      <c r="G93" s="45">
        <f t="shared" si="2"/>
        <v>4000.1687999999995</v>
      </c>
      <c r="H93" s="16"/>
      <c r="I93" s="15"/>
    </row>
    <row r="94" spans="2:9" ht="15" customHeight="1" thickBot="1" x14ac:dyDescent="0.25">
      <c r="B94" s="32" t="s">
        <v>96</v>
      </c>
      <c r="C94" s="33">
        <v>144</v>
      </c>
      <c r="D94" s="34">
        <f t="shared" si="3"/>
        <v>4665.5999999999995</v>
      </c>
      <c r="E94" s="34">
        <f t="shared" si="2"/>
        <v>4432.32</v>
      </c>
      <c r="F94" s="34">
        <f t="shared" si="2"/>
        <v>4210.7039999999997</v>
      </c>
      <c r="G94" s="46">
        <f t="shared" si="2"/>
        <v>4000.1687999999995</v>
      </c>
      <c r="H94" s="16"/>
      <c r="I94" s="15"/>
    </row>
    <row r="95" spans="2:9" ht="15" customHeight="1" x14ac:dyDescent="0.2">
      <c r="B95" s="15"/>
      <c r="C95" s="15"/>
      <c r="D95" s="16"/>
      <c r="E95" s="17"/>
      <c r="F95" s="17"/>
      <c r="G95" s="18"/>
      <c r="H95" s="16"/>
      <c r="I95" s="15"/>
    </row>
    <row r="96" spans="2:9" ht="15" customHeight="1" x14ac:dyDescent="0.2">
      <c r="B96" s="15"/>
      <c r="C96" s="15"/>
      <c r="D96" s="16"/>
      <c r="E96" s="17"/>
      <c r="F96" s="17"/>
      <c r="G96" s="18"/>
      <c r="H96" s="16"/>
      <c r="I96" s="15"/>
    </row>
    <row r="97" spans="2:9" ht="15" customHeight="1" x14ac:dyDescent="0.2">
      <c r="B97" s="15"/>
      <c r="C97" s="22"/>
      <c r="D97" s="16"/>
      <c r="E97" s="17"/>
      <c r="F97" s="17"/>
      <c r="G97" s="18"/>
      <c r="H97" s="16"/>
      <c r="I97" s="22"/>
    </row>
    <row r="98" spans="2:9" ht="15" customHeight="1" x14ac:dyDescent="0.2">
      <c r="B98" s="15"/>
      <c r="C98" s="15"/>
      <c r="D98" s="16"/>
      <c r="E98" s="17"/>
      <c r="F98" s="17"/>
      <c r="G98" s="18"/>
      <c r="H98" s="16"/>
      <c r="I98" s="15"/>
    </row>
    <row r="99" spans="2:9" ht="15" customHeight="1" x14ac:dyDescent="0.2">
      <c r="B99" s="15"/>
      <c r="C99" s="15"/>
      <c r="D99" s="16"/>
      <c r="E99" s="17"/>
      <c r="F99" s="17"/>
      <c r="G99" s="18"/>
      <c r="H99" s="16"/>
      <c r="I99" s="15"/>
    </row>
    <row r="100" spans="2:9" ht="15" customHeight="1" x14ac:dyDescent="0.2">
      <c r="B100" s="15"/>
      <c r="C100" s="19"/>
      <c r="D100" s="16"/>
      <c r="E100" s="17"/>
      <c r="F100" s="17"/>
      <c r="G100" s="18"/>
      <c r="H100" s="16"/>
      <c r="I100" s="15"/>
    </row>
    <row r="101" spans="2:9" ht="15" customHeight="1" x14ac:dyDescent="0.2">
      <c r="B101" s="15"/>
      <c r="C101" s="15"/>
      <c r="D101" s="16"/>
      <c r="E101" s="17"/>
      <c r="F101" s="17"/>
      <c r="G101" s="18"/>
      <c r="H101" s="16"/>
      <c r="I101" s="15"/>
    </row>
    <row r="102" spans="2:9" ht="15" customHeight="1" x14ac:dyDescent="0.2">
      <c r="B102" s="15"/>
      <c r="C102" s="15"/>
      <c r="D102" s="16"/>
      <c r="E102" s="17"/>
      <c r="F102" s="17"/>
      <c r="G102" s="18"/>
      <c r="H102" s="16"/>
      <c r="I102" s="15"/>
    </row>
    <row r="103" spans="2:9" ht="15" customHeight="1" x14ac:dyDescent="0.2">
      <c r="B103" s="15"/>
      <c r="C103" s="19"/>
      <c r="D103" s="16"/>
      <c r="E103" s="17"/>
      <c r="F103" s="17"/>
      <c r="G103" s="18"/>
      <c r="H103" s="16"/>
      <c r="I103" s="15"/>
    </row>
    <row r="104" spans="2:9" ht="15" customHeight="1" x14ac:dyDescent="0.2">
      <c r="B104" s="15"/>
      <c r="C104" s="15"/>
      <c r="D104" s="16"/>
      <c r="E104" s="17"/>
      <c r="F104" s="17"/>
      <c r="G104" s="18"/>
      <c r="H104" s="16"/>
      <c r="I104" s="15"/>
    </row>
    <row r="105" spans="2:9" ht="15" customHeight="1" x14ac:dyDescent="0.2">
      <c r="B105" s="15"/>
      <c r="C105" s="19"/>
      <c r="D105" s="16"/>
      <c r="E105" s="17"/>
      <c r="F105" s="17"/>
      <c r="G105" s="18"/>
      <c r="H105" s="16"/>
      <c r="I105" s="15"/>
    </row>
    <row r="106" spans="2:9" ht="15" customHeight="1" x14ac:dyDescent="0.2">
      <c r="B106" s="15"/>
      <c r="C106" s="19"/>
      <c r="D106" s="16"/>
      <c r="E106" s="17"/>
      <c r="F106" s="17"/>
      <c r="G106" s="24"/>
      <c r="H106" s="16"/>
      <c r="I106" s="19"/>
    </row>
    <row r="107" spans="2:9" ht="15" customHeight="1" x14ac:dyDescent="0.2">
      <c r="B107" s="15"/>
      <c r="C107" s="19"/>
      <c r="D107" s="16"/>
      <c r="E107" s="17"/>
      <c r="F107" s="17"/>
      <c r="G107" s="18"/>
      <c r="H107" s="16"/>
      <c r="I107" s="19"/>
    </row>
    <row r="108" spans="2:9" ht="15" customHeight="1" x14ac:dyDescent="0.2">
      <c r="B108" s="15"/>
      <c r="C108" s="19"/>
      <c r="D108" s="25"/>
      <c r="E108" s="17"/>
      <c r="F108" s="17"/>
      <c r="G108" s="18"/>
      <c r="H108" s="16"/>
      <c r="I108" s="15"/>
    </row>
    <row r="109" spans="2:9" ht="15" customHeight="1" x14ac:dyDescent="0.2">
      <c r="B109" s="15"/>
      <c r="C109" s="19"/>
      <c r="D109" s="25"/>
      <c r="E109" s="17"/>
      <c r="F109" s="17"/>
      <c r="G109" s="18"/>
      <c r="H109" s="25"/>
      <c r="I109" s="15"/>
    </row>
    <row r="110" spans="2:9" ht="15" customHeight="1" x14ac:dyDescent="0.2">
      <c r="B110" s="15"/>
      <c r="C110" s="23"/>
      <c r="D110" s="16"/>
      <c r="E110" s="17"/>
      <c r="F110" s="17"/>
      <c r="G110" s="18"/>
      <c r="H110" s="16"/>
      <c r="I110" s="22"/>
    </row>
    <row r="111" spans="2:9" ht="15" customHeight="1" x14ac:dyDescent="0.2">
      <c r="B111" s="15"/>
      <c r="C111" s="22"/>
      <c r="D111" s="16"/>
      <c r="E111" s="17"/>
      <c r="F111" s="17"/>
      <c r="G111" s="18"/>
      <c r="H111" s="16"/>
      <c r="I111" s="22"/>
    </row>
    <row r="112" spans="2:9" ht="15" customHeight="1" x14ac:dyDescent="0.2">
      <c r="B112" s="15"/>
      <c r="C112" s="22"/>
      <c r="D112" s="16"/>
      <c r="E112" s="17"/>
      <c r="F112" s="17"/>
      <c r="G112" s="18"/>
      <c r="H112" s="16"/>
      <c r="I112" s="22"/>
    </row>
    <row r="113" spans="2:9" ht="15" customHeight="1" x14ac:dyDescent="0.2">
      <c r="B113" s="15"/>
      <c r="C113" s="22"/>
      <c r="D113" s="16"/>
      <c r="E113" s="17"/>
      <c r="F113" s="17"/>
      <c r="G113" s="18"/>
      <c r="H113" s="16"/>
      <c r="I113" s="22"/>
    </row>
    <row r="114" spans="2:9" ht="15" customHeight="1" x14ac:dyDescent="0.2">
      <c r="B114" s="15"/>
      <c r="C114" s="23"/>
      <c r="D114" s="16"/>
      <c r="E114" s="17"/>
      <c r="F114" s="17"/>
      <c r="G114" s="18"/>
      <c r="H114" s="16"/>
      <c r="I114" s="22"/>
    </row>
    <row r="115" spans="2:9" ht="15" customHeight="1" x14ac:dyDescent="0.2">
      <c r="B115" s="15"/>
      <c r="C115" s="15"/>
      <c r="D115" s="16"/>
      <c r="E115" s="17"/>
      <c r="F115" s="17"/>
      <c r="G115" s="18"/>
      <c r="H115" s="16"/>
      <c r="I115" s="15"/>
    </row>
    <row r="116" spans="2:9" ht="15" customHeight="1" x14ac:dyDescent="0.2">
      <c r="B116" s="15"/>
      <c r="C116" s="15"/>
      <c r="D116" s="16"/>
      <c r="E116" s="17"/>
      <c r="F116" s="17"/>
      <c r="G116" s="18"/>
      <c r="H116" s="16"/>
      <c r="I116" s="15"/>
    </row>
    <row r="117" spans="2:9" ht="15" customHeight="1" x14ac:dyDescent="0.2">
      <c r="B117" s="15"/>
      <c r="C117" s="15"/>
      <c r="D117" s="16"/>
      <c r="E117" s="17"/>
      <c r="F117" s="17"/>
      <c r="G117" s="18"/>
      <c r="H117" s="16"/>
      <c r="I117" s="15"/>
    </row>
    <row r="118" spans="2:9" ht="15" customHeight="1" x14ac:dyDescent="0.2">
      <c r="B118" s="15"/>
      <c r="C118" s="15"/>
      <c r="D118" s="16"/>
      <c r="E118" s="17"/>
      <c r="F118" s="17"/>
      <c r="G118" s="18"/>
      <c r="H118" s="16"/>
      <c r="I118" s="15"/>
    </row>
    <row r="119" spans="2:9" ht="15" customHeight="1" x14ac:dyDescent="0.2">
      <c r="B119" s="15"/>
      <c r="C119" s="22"/>
      <c r="D119" s="16"/>
      <c r="E119" s="17"/>
      <c r="F119" s="17"/>
      <c r="G119" s="18"/>
      <c r="H119" s="16"/>
      <c r="I119" s="22"/>
    </row>
    <row r="120" spans="2:9" ht="15" customHeight="1" x14ac:dyDescent="0.2">
      <c r="B120" s="15"/>
      <c r="C120" s="22"/>
      <c r="D120" s="16"/>
      <c r="E120" s="17"/>
      <c r="F120" s="17"/>
      <c r="G120" s="18"/>
      <c r="H120" s="16"/>
      <c r="I120" s="22"/>
    </row>
  </sheetData>
  <mergeCells count="10">
    <mergeCell ref="G5:G6"/>
    <mergeCell ref="B3:F3"/>
    <mergeCell ref="B2:F2"/>
    <mergeCell ref="B1:F1"/>
    <mergeCell ref="B4:F4"/>
    <mergeCell ref="B5:B6"/>
    <mergeCell ref="C5:C6"/>
    <mergeCell ref="D5:D6"/>
    <mergeCell ref="E5:E6"/>
    <mergeCell ref="F5:F6"/>
  </mergeCells>
  <pageMargins left="0.7" right="0.7" top="0.75" bottom="0.75" header="0.51180555555555496" footer="0.51180555555555496"/>
  <pageSetup paperSize="9" scale="70" firstPageNumber="0" orientation="portrait" r:id="rId1"/>
  <rowBreaks count="1" manualBreakCount="1">
    <brk id="56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DR</cp:lastModifiedBy>
  <cp:revision>0</cp:revision>
  <cp:lastPrinted>2016-11-19T00:17:51Z</cp:lastPrinted>
  <dcterms:created xsi:type="dcterms:W3CDTF">2016-11-19T00:12:12Z</dcterms:created>
  <dcterms:modified xsi:type="dcterms:W3CDTF">2019-01-21T20:16:48Z</dcterms:modified>
</cp:coreProperties>
</file>