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\Desktop\зелена ПРАЙСИ\"/>
    </mc:Choice>
  </mc:AlternateContent>
  <bookViews>
    <workbookView xWindow="0" yWindow="0" windowWidth="20490" windowHeight="7755"/>
  </bookViews>
  <sheets>
    <sheet name="Blad2" sheetId="2" r:id="rId1"/>
    <sheet name="Blad3" sheetId="3" r:id="rId2"/>
  </sheets>
  <definedNames>
    <definedName name="_xlnm._FilterDatabase" localSheetId="0" hidden="1">Blad2!$L$1:$L$250</definedName>
    <definedName name="_xlnm.Print_Titles" localSheetId="0">Blad2!$8:$9</definedName>
    <definedName name="_xlnm.Print_Area" localSheetId="0">Blad2!$A$1:$L$263</definedName>
  </definedNames>
  <calcPr calcId="152511"/>
</workbook>
</file>

<file path=xl/calcChain.xml><?xml version="1.0" encoding="utf-8"?>
<calcChain xmlns="http://schemas.openxmlformats.org/spreadsheetml/2006/main">
  <c r="L263" i="2" l="1"/>
  <c r="J263" i="2"/>
  <c r="K263" i="2" s="1"/>
  <c r="K262" i="2"/>
  <c r="L262" i="2" s="1"/>
  <c r="J262" i="2"/>
  <c r="L261" i="2"/>
  <c r="J261" i="2"/>
  <c r="K261" i="2" s="1"/>
  <c r="K260" i="2"/>
  <c r="L260" i="2" s="1"/>
  <c r="J260" i="2"/>
  <c r="L259" i="2"/>
  <c r="J259" i="2"/>
  <c r="K259" i="2" s="1"/>
  <c r="K258" i="2"/>
  <c r="L258" i="2" s="1"/>
  <c r="J258" i="2"/>
  <c r="L257" i="2"/>
  <c r="J257" i="2"/>
  <c r="K257" i="2" s="1"/>
  <c r="K256" i="2"/>
  <c r="L256" i="2" s="1"/>
  <c r="J256" i="2"/>
  <c r="L255" i="2"/>
  <c r="J255" i="2"/>
  <c r="K255" i="2" s="1"/>
  <c r="K254" i="2"/>
  <c r="L254" i="2" s="1"/>
  <c r="J254" i="2"/>
  <c r="L253" i="2"/>
  <c r="J253" i="2"/>
  <c r="K253" i="2" s="1"/>
  <c r="K252" i="2"/>
  <c r="L252" i="2" s="1"/>
  <c r="J252" i="2"/>
  <c r="L251" i="2"/>
  <c r="J251" i="2"/>
  <c r="K251" i="2" s="1"/>
  <c r="K250" i="2"/>
  <c r="L250" i="2" s="1"/>
  <c r="J250" i="2"/>
  <c r="L249" i="2"/>
  <c r="J249" i="2"/>
  <c r="K249" i="2" s="1"/>
  <c r="K248" i="2"/>
  <c r="L248" i="2" s="1"/>
  <c r="J248" i="2"/>
  <c r="L247" i="2"/>
  <c r="J247" i="2"/>
  <c r="K247" i="2" s="1"/>
  <c r="K246" i="2"/>
  <c r="L246" i="2" s="1"/>
  <c r="J246" i="2"/>
  <c r="L245" i="2"/>
  <c r="J245" i="2"/>
  <c r="K245" i="2" s="1"/>
  <c r="K244" i="2"/>
  <c r="L244" i="2" s="1"/>
  <c r="J244" i="2"/>
  <c r="L243" i="2"/>
  <c r="J243" i="2"/>
  <c r="K243" i="2" s="1"/>
  <c r="K242" i="2"/>
  <c r="L242" i="2" s="1"/>
  <c r="J242" i="2"/>
  <c r="L241" i="2"/>
  <c r="J241" i="2"/>
  <c r="K241" i="2" s="1"/>
  <c r="K240" i="2"/>
  <c r="L240" i="2" s="1"/>
  <c r="J240" i="2"/>
  <c r="L239" i="2"/>
  <c r="J239" i="2"/>
  <c r="K239" i="2" s="1"/>
  <c r="K238" i="2"/>
  <c r="L238" i="2" s="1"/>
  <c r="J238" i="2"/>
  <c r="L237" i="2"/>
  <c r="J237" i="2"/>
  <c r="K237" i="2" s="1"/>
  <c r="K236" i="2"/>
  <c r="L236" i="2" s="1"/>
  <c r="J236" i="2"/>
  <c r="L235" i="2"/>
  <c r="J235" i="2"/>
  <c r="K235" i="2" s="1"/>
  <c r="K234" i="2"/>
  <c r="L234" i="2" s="1"/>
  <c r="J234" i="2"/>
  <c r="L233" i="2"/>
  <c r="J233" i="2"/>
  <c r="K233" i="2" s="1"/>
  <c r="K232" i="2"/>
  <c r="L232" i="2" s="1"/>
  <c r="J232" i="2"/>
  <c r="L231" i="2"/>
  <c r="J231" i="2"/>
  <c r="K231" i="2" s="1"/>
  <c r="K230" i="2"/>
  <c r="L230" i="2" s="1"/>
  <c r="J230" i="2"/>
  <c r="L229" i="2"/>
  <c r="J229" i="2"/>
  <c r="K229" i="2" s="1"/>
  <c r="K228" i="2"/>
  <c r="L228" i="2" s="1"/>
  <c r="J228" i="2"/>
  <c r="L227" i="2"/>
  <c r="J227" i="2"/>
  <c r="K227" i="2" s="1"/>
  <c r="K226" i="2"/>
  <c r="L226" i="2" s="1"/>
  <c r="J226" i="2"/>
  <c r="L225" i="2"/>
  <c r="J225" i="2"/>
  <c r="K225" i="2" s="1"/>
  <c r="K224" i="2"/>
  <c r="L224" i="2" s="1"/>
  <c r="J224" i="2"/>
  <c r="L222" i="2"/>
  <c r="J222" i="2"/>
  <c r="K222" i="2" s="1"/>
  <c r="K221" i="2"/>
  <c r="L221" i="2" s="1"/>
  <c r="J221" i="2"/>
  <c r="L219" i="2"/>
  <c r="J219" i="2"/>
  <c r="K219" i="2" s="1"/>
  <c r="K218" i="2"/>
  <c r="L218" i="2" s="1"/>
  <c r="J218" i="2"/>
  <c r="L216" i="2"/>
  <c r="J216" i="2"/>
  <c r="K216" i="2" s="1"/>
  <c r="K215" i="2"/>
  <c r="L215" i="2" s="1"/>
  <c r="J215" i="2"/>
  <c r="L214" i="2"/>
  <c r="J214" i="2"/>
  <c r="K214" i="2" s="1"/>
  <c r="K213" i="2"/>
  <c r="L213" i="2" s="1"/>
  <c r="J213" i="2"/>
  <c r="L211" i="2"/>
  <c r="J211" i="2"/>
  <c r="K211" i="2" s="1"/>
  <c r="K210" i="2"/>
  <c r="L210" i="2" s="1"/>
  <c r="J210" i="2"/>
  <c r="L208" i="2"/>
  <c r="J208" i="2"/>
  <c r="K208" i="2" s="1"/>
  <c r="K207" i="2"/>
  <c r="L207" i="2" s="1"/>
  <c r="J207" i="2"/>
  <c r="L205" i="2"/>
  <c r="J205" i="2"/>
  <c r="K205" i="2" s="1"/>
  <c r="K204" i="2"/>
  <c r="L204" i="2" s="1"/>
  <c r="J204" i="2"/>
  <c r="L203" i="2"/>
  <c r="J203" i="2"/>
  <c r="K203" i="2" s="1"/>
  <c r="K202" i="2"/>
  <c r="L202" i="2" s="1"/>
  <c r="J202" i="2"/>
  <c r="L201" i="2"/>
  <c r="J201" i="2"/>
  <c r="K201" i="2" s="1"/>
  <c r="K200" i="2"/>
  <c r="L200" i="2" s="1"/>
  <c r="J200" i="2"/>
  <c r="L199" i="2"/>
  <c r="J199" i="2"/>
  <c r="K199" i="2" s="1"/>
  <c r="K198" i="2"/>
  <c r="L198" i="2" s="1"/>
  <c r="J198" i="2"/>
  <c r="L197" i="2"/>
  <c r="J197" i="2"/>
  <c r="K197" i="2" s="1"/>
  <c r="K196" i="2"/>
  <c r="L196" i="2" s="1"/>
  <c r="J196" i="2"/>
  <c r="L195" i="2"/>
  <c r="J195" i="2"/>
  <c r="K195" i="2" s="1"/>
  <c r="K194" i="2"/>
  <c r="L194" i="2" s="1"/>
  <c r="J194" i="2"/>
  <c r="L193" i="2"/>
  <c r="J193" i="2"/>
  <c r="K193" i="2" s="1"/>
  <c r="K192" i="2"/>
  <c r="L192" i="2" s="1"/>
  <c r="J192" i="2"/>
  <c r="L190" i="2"/>
  <c r="J190" i="2"/>
  <c r="K190" i="2" s="1"/>
  <c r="K188" i="2"/>
  <c r="L188" i="2" s="1"/>
  <c r="J188" i="2"/>
  <c r="L187" i="2"/>
  <c r="J187" i="2"/>
  <c r="K187" i="2" s="1"/>
  <c r="K186" i="2"/>
  <c r="L186" i="2" s="1"/>
  <c r="J186" i="2"/>
  <c r="L184" i="2"/>
  <c r="J184" i="2"/>
  <c r="K184" i="2" s="1"/>
  <c r="K183" i="2"/>
  <c r="L183" i="2" s="1"/>
  <c r="J183" i="2"/>
  <c r="L182" i="2"/>
  <c r="J182" i="2"/>
  <c r="K182" i="2" s="1"/>
  <c r="K181" i="2"/>
  <c r="L181" i="2" s="1"/>
  <c r="J181" i="2"/>
  <c r="L180" i="2"/>
  <c r="J180" i="2"/>
  <c r="K180" i="2" s="1"/>
  <c r="K179" i="2"/>
  <c r="L179" i="2" s="1"/>
  <c r="J179" i="2"/>
  <c r="L178" i="2"/>
  <c r="J178" i="2"/>
  <c r="K178" i="2" s="1"/>
  <c r="K177" i="2"/>
  <c r="L177" i="2" s="1"/>
  <c r="J177" i="2"/>
  <c r="L176" i="2"/>
  <c r="J176" i="2"/>
  <c r="K176" i="2" s="1"/>
  <c r="K175" i="2"/>
  <c r="L175" i="2" s="1"/>
  <c r="J175" i="2"/>
  <c r="L174" i="2"/>
  <c r="J174" i="2"/>
  <c r="K174" i="2" s="1"/>
  <c r="K173" i="2"/>
  <c r="L173" i="2" s="1"/>
  <c r="J173" i="2"/>
  <c r="L172" i="2"/>
  <c r="J172" i="2"/>
  <c r="K172" i="2" s="1"/>
  <c r="K171" i="2"/>
  <c r="L171" i="2" s="1"/>
  <c r="J171" i="2"/>
  <c r="L170" i="2"/>
  <c r="J170" i="2"/>
  <c r="K170" i="2" s="1"/>
  <c r="J169" i="2"/>
  <c r="K169" i="2" s="1"/>
  <c r="L169" i="2" s="1"/>
  <c r="J167" i="2"/>
  <c r="K167" i="2" s="1"/>
  <c r="L167" i="2" s="1"/>
  <c r="J166" i="2"/>
  <c r="K166" i="2" s="1"/>
  <c r="L166" i="2" s="1"/>
  <c r="K164" i="2"/>
  <c r="L164" i="2" s="1"/>
  <c r="J164" i="2"/>
  <c r="J163" i="2"/>
  <c r="K163" i="2" s="1"/>
  <c r="L163" i="2" s="1"/>
  <c r="J162" i="2"/>
  <c r="K162" i="2" s="1"/>
  <c r="L162" i="2" s="1"/>
  <c r="J161" i="2"/>
  <c r="K161" i="2" s="1"/>
  <c r="L161" i="2" s="1"/>
  <c r="K159" i="2"/>
  <c r="L159" i="2" s="1"/>
  <c r="J159" i="2"/>
  <c r="J158" i="2"/>
  <c r="K158" i="2" s="1"/>
  <c r="L158" i="2" s="1"/>
  <c r="J157" i="2"/>
  <c r="K157" i="2" s="1"/>
  <c r="L157" i="2" s="1"/>
  <c r="J156" i="2"/>
  <c r="K156" i="2" s="1"/>
  <c r="L156" i="2" s="1"/>
  <c r="K155" i="2"/>
  <c r="L155" i="2" s="1"/>
  <c r="J155" i="2"/>
  <c r="J154" i="2"/>
  <c r="K154" i="2" s="1"/>
  <c r="L154" i="2" s="1"/>
  <c r="J152" i="2"/>
  <c r="K152" i="2" s="1"/>
  <c r="L152" i="2" s="1"/>
  <c r="J151" i="2"/>
  <c r="K151" i="2" s="1"/>
  <c r="L151" i="2" s="1"/>
  <c r="K150" i="2"/>
  <c r="L150" i="2" s="1"/>
  <c r="J150" i="2"/>
  <c r="J149" i="2"/>
  <c r="K149" i="2" s="1"/>
  <c r="L149" i="2" s="1"/>
  <c r="J147" i="2"/>
  <c r="K147" i="2" s="1"/>
  <c r="L147" i="2" s="1"/>
  <c r="J146" i="2"/>
  <c r="K146" i="2" s="1"/>
  <c r="L146" i="2" s="1"/>
  <c r="K145" i="2"/>
  <c r="L145" i="2" s="1"/>
  <c r="J145" i="2"/>
  <c r="J144" i="2"/>
  <c r="K144" i="2" s="1"/>
  <c r="L144" i="2" s="1"/>
  <c r="J143" i="2"/>
  <c r="K143" i="2" s="1"/>
  <c r="L143" i="2" s="1"/>
  <c r="J142" i="2"/>
  <c r="K142" i="2" s="1"/>
  <c r="L142" i="2" s="1"/>
  <c r="K141" i="2"/>
  <c r="L141" i="2" s="1"/>
  <c r="J141" i="2"/>
  <c r="J140" i="2"/>
  <c r="K140" i="2" s="1"/>
  <c r="L140" i="2" s="1"/>
  <c r="J139" i="2"/>
  <c r="K139" i="2" s="1"/>
  <c r="L139" i="2" s="1"/>
  <c r="J138" i="2"/>
  <c r="K138" i="2" s="1"/>
  <c r="L138" i="2" s="1"/>
  <c r="K137" i="2"/>
  <c r="L137" i="2" s="1"/>
  <c r="J137" i="2"/>
  <c r="J136" i="2"/>
  <c r="K136" i="2" s="1"/>
  <c r="L136" i="2" s="1"/>
  <c r="J135" i="2"/>
  <c r="K135" i="2" s="1"/>
  <c r="L135" i="2" s="1"/>
  <c r="J134" i="2"/>
  <c r="K134" i="2" s="1"/>
  <c r="L134" i="2" s="1"/>
  <c r="K133" i="2"/>
  <c r="L133" i="2" s="1"/>
  <c r="J133" i="2"/>
  <c r="J132" i="2"/>
  <c r="K132" i="2" s="1"/>
  <c r="L132" i="2" s="1"/>
  <c r="J131" i="2"/>
  <c r="K131" i="2" s="1"/>
  <c r="L131" i="2" s="1"/>
  <c r="J130" i="2"/>
  <c r="K130" i="2" s="1"/>
  <c r="L130" i="2" s="1"/>
  <c r="K129" i="2"/>
  <c r="L129" i="2" s="1"/>
  <c r="J129" i="2"/>
  <c r="J127" i="2"/>
  <c r="K127" i="2" s="1"/>
  <c r="L127" i="2" s="1"/>
  <c r="J126" i="2"/>
  <c r="K126" i="2" s="1"/>
  <c r="L126" i="2" s="1"/>
  <c r="J125" i="2"/>
  <c r="K125" i="2" s="1"/>
  <c r="L125" i="2" s="1"/>
  <c r="K123" i="2"/>
  <c r="L123" i="2" s="1"/>
  <c r="J123" i="2"/>
  <c r="J122" i="2"/>
  <c r="K122" i="2" s="1"/>
  <c r="L122" i="2" s="1"/>
  <c r="J120" i="2"/>
  <c r="K120" i="2" s="1"/>
  <c r="L120" i="2" s="1"/>
  <c r="J119" i="2"/>
  <c r="K119" i="2" s="1"/>
  <c r="L119" i="2" s="1"/>
  <c r="K118" i="2"/>
  <c r="L118" i="2" s="1"/>
  <c r="J118" i="2"/>
  <c r="J117" i="2"/>
  <c r="K117" i="2" s="1"/>
  <c r="L117" i="2" s="1"/>
  <c r="J116" i="2"/>
  <c r="K116" i="2" s="1"/>
  <c r="L116" i="2" s="1"/>
  <c r="J115" i="2"/>
  <c r="K115" i="2" s="1"/>
  <c r="L115" i="2" s="1"/>
  <c r="K114" i="2"/>
  <c r="L114" i="2" s="1"/>
  <c r="J114" i="2"/>
  <c r="J113" i="2"/>
  <c r="K113" i="2" s="1"/>
  <c r="L113" i="2" s="1"/>
  <c r="J112" i="2"/>
  <c r="K112" i="2" s="1"/>
  <c r="L112" i="2" s="1"/>
  <c r="J111" i="2"/>
  <c r="K111" i="2" s="1"/>
  <c r="L111" i="2" s="1"/>
  <c r="K110" i="2"/>
  <c r="L110" i="2" s="1"/>
  <c r="J110" i="2"/>
  <c r="J109" i="2"/>
  <c r="K109" i="2" s="1"/>
  <c r="L109" i="2" s="1"/>
  <c r="J108" i="2"/>
  <c r="K108" i="2" s="1"/>
  <c r="L108" i="2" s="1"/>
  <c r="J107" i="2"/>
  <c r="K107" i="2" s="1"/>
  <c r="L107" i="2" s="1"/>
  <c r="K105" i="2"/>
  <c r="L105" i="2" s="1"/>
  <c r="J105" i="2"/>
  <c r="J104" i="2"/>
  <c r="K104" i="2" s="1"/>
  <c r="L104" i="2" s="1"/>
  <c r="J103" i="2"/>
  <c r="K103" i="2" s="1"/>
  <c r="L103" i="2" s="1"/>
  <c r="J102" i="2"/>
  <c r="K102" i="2" s="1"/>
  <c r="L102" i="2" s="1"/>
  <c r="K101" i="2"/>
  <c r="L101" i="2" s="1"/>
  <c r="J101" i="2"/>
  <c r="J100" i="2"/>
  <c r="K100" i="2" s="1"/>
  <c r="L100" i="2" s="1"/>
  <c r="J99" i="2"/>
  <c r="K99" i="2" s="1"/>
  <c r="L99" i="2" s="1"/>
  <c r="J98" i="2"/>
  <c r="K98" i="2" s="1"/>
  <c r="L98" i="2" s="1"/>
  <c r="K97" i="2"/>
  <c r="L97" i="2" s="1"/>
  <c r="J97" i="2"/>
  <c r="J96" i="2"/>
  <c r="K96" i="2" s="1"/>
  <c r="L96" i="2" s="1"/>
  <c r="J95" i="2"/>
  <c r="K95" i="2" s="1"/>
  <c r="L95" i="2" s="1"/>
  <c r="J94" i="2"/>
  <c r="K94" i="2" s="1"/>
  <c r="L94" i="2" s="1"/>
  <c r="K92" i="2"/>
  <c r="L92" i="2" s="1"/>
  <c r="J92" i="2"/>
  <c r="J91" i="2"/>
  <c r="K91" i="2" s="1"/>
  <c r="L91" i="2" s="1"/>
  <c r="J90" i="2"/>
  <c r="K90" i="2" s="1"/>
  <c r="L90" i="2" s="1"/>
  <c r="J89" i="2"/>
  <c r="K89" i="2" s="1"/>
  <c r="L89" i="2" s="1"/>
  <c r="K88" i="2"/>
  <c r="L88" i="2" s="1"/>
  <c r="J88" i="2"/>
  <c r="J87" i="2"/>
  <c r="K87" i="2" s="1"/>
  <c r="L87" i="2" s="1"/>
  <c r="J85" i="2"/>
  <c r="K85" i="2" s="1"/>
  <c r="L85" i="2" s="1"/>
  <c r="J83" i="2"/>
  <c r="K83" i="2" s="1"/>
  <c r="L83" i="2" s="1"/>
  <c r="K82" i="2"/>
  <c r="L82" i="2" s="1"/>
  <c r="J82" i="2"/>
  <c r="J81" i="2"/>
  <c r="K81" i="2" s="1"/>
  <c r="L81" i="2" s="1"/>
  <c r="J79" i="2"/>
  <c r="K79" i="2" s="1"/>
  <c r="L79" i="2" s="1"/>
  <c r="J78" i="2"/>
  <c r="K78" i="2" s="1"/>
  <c r="L78" i="2" s="1"/>
  <c r="K76" i="2"/>
  <c r="L76" i="2" s="1"/>
  <c r="J76" i="2"/>
  <c r="J75" i="2"/>
  <c r="K75" i="2" s="1"/>
  <c r="L75" i="2" s="1"/>
  <c r="J73" i="2"/>
  <c r="K73" i="2" s="1"/>
  <c r="L73" i="2" s="1"/>
  <c r="J72" i="2"/>
  <c r="K72" i="2" s="1"/>
  <c r="L72" i="2" s="1"/>
  <c r="K70" i="2"/>
  <c r="L70" i="2" s="1"/>
  <c r="J70" i="2"/>
  <c r="J69" i="2"/>
  <c r="K69" i="2" s="1"/>
  <c r="L69" i="2" s="1"/>
  <c r="J67" i="2"/>
  <c r="K67" i="2" s="1"/>
  <c r="L67" i="2" s="1"/>
  <c r="J66" i="2"/>
  <c r="K66" i="2" s="1"/>
  <c r="L66" i="2" s="1"/>
  <c r="K65" i="2"/>
  <c r="L65" i="2" s="1"/>
  <c r="J65" i="2"/>
  <c r="J64" i="2"/>
  <c r="K64" i="2" s="1"/>
  <c r="L64" i="2" s="1"/>
  <c r="J63" i="2"/>
  <c r="K63" i="2" s="1"/>
  <c r="L63" i="2" s="1"/>
  <c r="J62" i="2"/>
  <c r="K62" i="2" s="1"/>
  <c r="L62" i="2" s="1"/>
  <c r="K61" i="2"/>
  <c r="L61" i="2" s="1"/>
  <c r="J61" i="2"/>
  <c r="J60" i="2"/>
  <c r="K60" i="2" s="1"/>
  <c r="L60" i="2" s="1"/>
  <c r="J58" i="2"/>
  <c r="K58" i="2" s="1"/>
  <c r="L58" i="2" s="1"/>
  <c r="J57" i="2"/>
  <c r="K57" i="2" s="1"/>
  <c r="L57" i="2" s="1"/>
  <c r="K56" i="2"/>
  <c r="L56" i="2" s="1"/>
  <c r="J56" i="2"/>
  <c r="J55" i="2"/>
  <c r="K55" i="2" s="1"/>
  <c r="L55" i="2" s="1"/>
  <c r="J54" i="2"/>
  <c r="K54" i="2" s="1"/>
  <c r="L54" i="2" s="1"/>
  <c r="J53" i="2"/>
  <c r="K53" i="2" s="1"/>
  <c r="L53" i="2" s="1"/>
  <c r="K51" i="2"/>
  <c r="L51" i="2" s="1"/>
  <c r="J51" i="2"/>
  <c r="J48" i="2"/>
  <c r="K48" i="2" s="1"/>
  <c r="L48" i="2" s="1"/>
  <c r="J46" i="2"/>
  <c r="K46" i="2" s="1"/>
  <c r="L46" i="2" s="1"/>
  <c r="J43" i="2"/>
  <c r="K43" i="2" s="1"/>
  <c r="L43" i="2" s="1"/>
  <c r="K41" i="2"/>
  <c r="L41" i="2" s="1"/>
  <c r="J41" i="2"/>
  <c r="J40" i="2"/>
  <c r="K40" i="2" s="1"/>
  <c r="L40" i="2" s="1"/>
  <c r="J38" i="2"/>
  <c r="K38" i="2" s="1"/>
  <c r="L38" i="2" s="1"/>
  <c r="J36" i="2"/>
  <c r="K36" i="2" s="1"/>
  <c r="L36" i="2" s="1"/>
  <c r="K34" i="2"/>
  <c r="L34" i="2" s="1"/>
  <c r="J34" i="2"/>
  <c r="J33" i="2"/>
  <c r="K33" i="2" s="1"/>
  <c r="L33" i="2" s="1"/>
  <c r="J32" i="2"/>
  <c r="K32" i="2" s="1"/>
  <c r="L32" i="2" s="1"/>
  <c r="J31" i="2"/>
  <c r="K31" i="2" s="1"/>
  <c r="L31" i="2" s="1"/>
  <c r="K30" i="2"/>
  <c r="L30" i="2" s="1"/>
  <c r="J30" i="2"/>
  <c r="J29" i="2"/>
  <c r="K29" i="2" s="1"/>
  <c r="L29" i="2" s="1"/>
  <c r="J27" i="2"/>
  <c r="K27" i="2" s="1"/>
  <c r="L27" i="2" s="1"/>
  <c r="J26" i="2"/>
  <c r="K26" i="2" s="1"/>
  <c r="L26" i="2" s="1"/>
  <c r="K25" i="2"/>
  <c r="L25" i="2" s="1"/>
  <c r="J25" i="2"/>
  <c r="J24" i="2"/>
  <c r="K24" i="2" s="1"/>
  <c r="L24" i="2" s="1"/>
  <c r="J23" i="2"/>
  <c r="K23" i="2" s="1"/>
  <c r="L23" i="2" s="1"/>
  <c r="J22" i="2"/>
  <c r="K22" i="2" s="1"/>
  <c r="L22" i="2" s="1"/>
  <c r="K21" i="2"/>
  <c r="L21" i="2" s="1"/>
  <c r="J21" i="2"/>
  <c r="J19" i="2"/>
  <c r="K19" i="2" s="1"/>
  <c r="L19" i="2" s="1"/>
  <c r="J18" i="2"/>
  <c r="K18" i="2" s="1"/>
  <c r="L18" i="2" s="1"/>
  <c r="J17" i="2"/>
  <c r="K17" i="2" s="1"/>
  <c r="L17" i="2" s="1"/>
  <c r="K15" i="2"/>
  <c r="L15" i="2" s="1"/>
  <c r="J15" i="2"/>
  <c r="J14" i="2"/>
  <c r="K14" i="2" s="1"/>
  <c r="L14" i="2" s="1"/>
  <c r="J13" i="2"/>
  <c r="K13" i="2" s="1"/>
  <c r="L13" i="2" s="1"/>
  <c r="J11" i="2"/>
  <c r="K11" i="2" s="1"/>
  <c r="L11" i="2" s="1"/>
</calcChain>
</file>

<file path=xl/sharedStrings.xml><?xml version="1.0" encoding="utf-8"?>
<sst xmlns="http://schemas.openxmlformats.org/spreadsheetml/2006/main" count="588" uniqueCount="282">
  <si>
    <t>Кількість насіння у пакеті</t>
  </si>
  <si>
    <t>Томати детермінантні (низькорослі)</t>
  </si>
  <si>
    <t>Беніто F1/ Benito F1</t>
  </si>
  <si>
    <t>5 гр</t>
  </si>
  <si>
    <t>Полбіг F1 / Polbig F1</t>
  </si>
  <si>
    <t>Полфаст F1 / Polfast F1</t>
  </si>
  <si>
    <t>Річі  F1/ Ritchy F1</t>
  </si>
  <si>
    <t>Торбей F1/ Torbay F1 (рожевий)</t>
  </si>
  <si>
    <t>Томати індетермінантні (високорослі)</t>
  </si>
  <si>
    <t>Толстой F1/ Tolstoi F1</t>
  </si>
  <si>
    <t>Огірки партенокарпічні</t>
  </si>
  <si>
    <t>40-45</t>
  </si>
  <si>
    <t>Огірки жіночого типу цвітіння</t>
  </si>
  <si>
    <t>Акорд F1/ Akord F1</t>
  </si>
  <si>
    <t xml:space="preserve">Альянс F1(Бейо 2640) /Allianz F1 </t>
  </si>
  <si>
    <t>Атлантіс F1/ Atlantis F1</t>
  </si>
  <si>
    <t>Астерікс F1/ Asterix F1</t>
  </si>
  <si>
    <t>42-45</t>
  </si>
  <si>
    <t>45-48</t>
  </si>
  <si>
    <t>50 гр</t>
  </si>
  <si>
    <t>Гудмен / Goodman</t>
  </si>
  <si>
    <t>Фарго  F1/ Fargo F1</t>
  </si>
  <si>
    <t>Скайвокер F1/ Skywalker F1</t>
  </si>
  <si>
    <t>67-72</t>
  </si>
  <si>
    <t>Парел  F1/ Parel F1</t>
  </si>
  <si>
    <t>Камбрія F1/ Cambria F1</t>
  </si>
  <si>
    <t>Фарао F1 / Farao F1</t>
  </si>
  <si>
    <t xml:space="preserve">Бронко  F1/ Bronco F1 </t>
  </si>
  <si>
    <t>Леопольд F1/ Leopold F1</t>
  </si>
  <si>
    <t>Харікейн F1/ Hurricane F1</t>
  </si>
  <si>
    <t>Краутман  F1/ Krautman F1</t>
  </si>
  <si>
    <t>Мегатон F1/ Megaton F1</t>
  </si>
  <si>
    <t>Амтрак  F1/ Amtrak F1</t>
  </si>
  <si>
    <t>Лєннокс  F1/ Lennox F1</t>
  </si>
  <si>
    <t>Каунтер F1/ Counter F1</t>
  </si>
  <si>
    <t>Парадокс F1/ Paradox F1</t>
  </si>
  <si>
    <t>Трансам F1/ Transam F1</t>
  </si>
  <si>
    <t>Менді F1/ Mandy F1</t>
  </si>
  <si>
    <t>Ріекшн F1 /Reaction F1</t>
  </si>
  <si>
    <t>65-80</t>
  </si>
  <si>
    <t>Тамара  F1/ Tamara F1</t>
  </si>
  <si>
    <t>Дайтона  F1/ Daytona F1</t>
  </si>
  <si>
    <t>Манас F1 / Manas F1</t>
  </si>
  <si>
    <t>85-90</t>
  </si>
  <si>
    <t>Радар/ Radar</t>
  </si>
  <si>
    <t>Гледстоун/ Gladstone</t>
  </si>
  <si>
    <t>Робін/ Robin</t>
  </si>
  <si>
    <t>Буряк столовий</t>
  </si>
  <si>
    <t>Селера коренева</t>
  </si>
  <si>
    <t>Ілона/ Ilona</t>
  </si>
  <si>
    <t>Діамант/ Diamant</t>
  </si>
  <si>
    <t>500 гр</t>
  </si>
  <si>
    <t>Петрушка коренева</t>
  </si>
  <si>
    <t>Ігл/ Eagl</t>
  </si>
  <si>
    <t>Редис</t>
  </si>
  <si>
    <t>Рудольф/ Rudolf</t>
  </si>
  <si>
    <t>18-20</t>
  </si>
  <si>
    <t>20-25</t>
  </si>
  <si>
    <t>Віта Лонга/ Vita Longa</t>
  </si>
  <si>
    <t>Вегетаційний період</t>
  </si>
  <si>
    <t xml:space="preserve">Купар F1/ Cupar F1 </t>
  </si>
  <si>
    <t>Канада F1/ Canada F1</t>
  </si>
  <si>
    <t>Каскад F1/Cascade F1</t>
  </si>
  <si>
    <t>Нарбонне F1/ Narbonne F1</t>
  </si>
  <si>
    <t>Наполі  F1/ Napoli F1</t>
  </si>
  <si>
    <t>90-95</t>
  </si>
  <si>
    <t>115-120</t>
  </si>
  <si>
    <t>Прім'єро F1/Primero F1</t>
  </si>
  <si>
    <t>Капуста савойська</t>
  </si>
  <si>
    <t>118-120</t>
  </si>
  <si>
    <t>Ріалто/ Rialto</t>
  </si>
  <si>
    <t>Капуста брюсельська</t>
  </si>
  <si>
    <t>65-68</t>
  </si>
  <si>
    <t>68-75</t>
  </si>
  <si>
    <t>54-58</t>
  </si>
  <si>
    <t>62-65</t>
  </si>
  <si>
    <t>70-75</t>
  </si>
  <si>
    <t>normal seeds</t>
  </si>
  <si>
    <t>Альтаміра F1/ Altamira F1</t>
  </si>
  <si>
    <t>precision seeds</t>
  </si>
  <si>
    <t xml:space="preserve">Маноко F1/ Manoko F1 </t>
  </si>
  <si>
    <t>Віроса F1/ Wirosa F1</t>
  </si>
  <si>
    <t>Франклін  F1/ Franklin F1</t>
  </si>
  <si>
    <t>Сателіт F1/ Satelite F1</t>
  </si>
  <si>
    <t xml:space="preserve">Параде/ Parade </t>
  </si>
  <si>
    <t>Цибуля-порей</t>
  </si>
  <si>
    <t>Дербі F1/ Derby F1</t>
  </si>
  <si>
    <t>Сафран F1/ Safrane F1</t>
  </si>
  <si>
    <t>105-110</t>
  </si>
  <si>
    <t>105-108</t>
  </si>
  <si>
    <t>103-105</t>
  </si>
  <si>
    <t>110-116</t>
  </si>
  <si>
    <t>110-115</t>
  </si>
  <si>
    <t>140-160</t>
  </si>
  <si>
    <t>100-105</t>
  </si>
  <si>
    <t>120-130</t>
  </si>
  <si>
    <t>250-260</t>
  </si>
  <si>
    <t>270-280</t>
  </si>
  <si>
    <t xml:space="preserve">Свіфт / Swift </t>
  </si>
  <si>
    <t xml:space="preserve">Бікорес/ Bikores </t>
  </si>
  <si>
    <t xml:space="preserve">Боро  F1/ Boro F1 </t>
  </si>
  <si>
    <t xml:space="preserve">Пабло  F1/ Pablo F1 </t>
  </si>
  <si>
    <t xml:space="preserve">Водан  F1/ Wodan F1 </t>
  </si>
  <si>
    <t xml:space="preserve">Таунус  F1/ Taunus F1 </t>
  </si>
  <si>
    <t>112-115</t>
  </si>
  <si>
    <t xml:space="preserve">Ронда  F1/ Rhonda F1 </t>
  </si>
  <si>
    <t>118-119</t>
  </si>
  <si>
    <t>120-125</t>
  </si>
  <si>
    <t>Петрушка кучерява</t>
  </si>
  <si>
    <t>Петра/ Petra</t>
  </si>
  <si>
    <t>Спірос F1/ Spiros F1</t>
  </si>
  <si>
    <t>Карібе/ Caribe</t>
  </si>
  <si>
    <t xml:space="preserve">(1,6-1,8 мм) </t>
  </si>
  <si>
    <t xml:space="preserve">(2,0-2,2 мм) </t>
  </si>
  <si>
    <t xml:space="preserve">(2,2-2,4 мм) </t>
  </si>
  <si>
    <t xml:space="preserve">(1,8-2,0 мм) </t>
  </si>
  <si>
    <t>Нерак F1/ Nerac F1</t>
  </si>
  <si>
    <t>Белградо F1/Belgrado F1</t>
  </si>
  <si>
    <t>Каріні/Carini</t>
  </si>
  <si>
    <t>graded seeds</t>
  </si>
  <si>
    <t>Бангор F1/Bangor F1</t>
  </si>
  <si>
    <t xml:space="preserve">Морква </t>
  </si>
  <si>
    <t xml:space="preserve">Сибір / Sibir </t>
  </si>
  <si>
    <t>Томас F1/Tomas F1</t>
  </si>
  <si>
    <t>Діабло F1/Diablo F1</t>
  </si>
  <si>
    <t>Меліса F1/ Melissa F1</t>
  </si>
  <si>
    <t>Алонсо F1 / Alonso F1</t>
  </si>
  <si>
    <t>109-110</t>
  </si>
  <si>
    <t>Колумбус/Columbus</t>
  </si>
  <si>
    <t>1000</t>
  </si>
  <si>
    <t>Арат/ Arat</t>
  </si>
  <si>
    <t>(2,25-2,50 мм)</t>
  </si>
  <si>
    <t>(2,50-2,75 мм)</t>
  </si>
  <si>
    <t>(2,75-3,00 мм)</t>
  </si>
  <si>
    <t>Ред Барон/ Red Baron</t>
  </si>
  <si>
    <t>ціна за 1 млн. насінин</t>
  </si>
  <si>
    <t>Балтімор F1/Baltimore F1</t>
  </si>
  <si>
    <t>Категорія насіння</t>
  </si>
  <si>
    <t>NEW!</t>
  </si>
  <si>
    <t>Артіст F1 / Artist F1</t>
  </si>
  <si>
    <t>Амур F1 / Amour F1</t>
  </si>
  <si>
    <t>Амант F1 / Amant F1</t>
  </si>
  <si>
    <t>73-75</t>
  </si>
  <si>
    <t>Седона F1 /Sedona F1</t>
  </si>
  <si>
    <t>Ексібішн / Exhibition</t>
  </si>
  <si>
    <t xml:space="preserve">Леон / Leone </t>
  </si>
  <si>
    <t>Танго / Tango</t>
  </si>
  <si>
    <t xml:space="preserve">Еміко F1/Emiko F1         </t>
  </si>
  <si>
    <t>Капуста червоноголова</t>
  </si>
  <si>
    <t>Капуста білоголова рання</t>
  </si>
  <si>
    <t>Капуста білоголова середня</t>
  </si>
  <si>
    <t>Цибуля городня (жовта)</t>
  </si>
  <si>
    <t>Цибуля городня (біла)</t>
  </si>
  <si>
    <t>Цибуля городня (червона)</t>
  </si>
  <si>
    <t>Цибуля городня (підзимня)</t>
  </si>
  <si>
    <t>Капуста броколі</t>
  </si>
  <si>
    <t>Петрушка листкова</t>
  </si>
  <si>
    <t>Шпинат</t>
  </si>
  <si>
    <t xml:space="preserve">Мелорі F1 /Mallory F1                                  </t>
  </si>
  <si>
    <t xml:space="preserve">Перець солодкий </t>
  </si>
  <si>
    <t>Турбін F1 / Turbine F1</t>
  </si>
  <si>
    <t>Капуста кольрабі</t>
  </si>
  <si>
    <t>Ранчеро F1/Ranchero F1</t>
  </si>
  <si>
    <t>Клімаро F1/Klimaro F1</t>
  </si>
  <si>
    <t>Овієдо F1/ Oviedo F1</t>
  </si>
  <si>
    <t>Балбоа F1/ Balboa F1</t>
  </si>
  <si>
    <t>Вероніка F1/ Veronica F1</t>
  </si>
  <si>
    <t>Чекмейт F1/Checkmate F1</t>
  </si>
  <si>
    <t xml:space="preserve">Тіара F1/Tiara F1 </t>
  </si>
  <si>
    <r>
      <t xml:space="preserve">Церокс F1/Cerox F1         </t>
    </r>
    <r>
      <rPr>
        <b/>
        <sz val="14"/>
        <color indexed="10"/>
        <rFont val="Times New Roman"/>
        <family val="1"/>
        <charset val="204"/>
      </rPr>
      <t xml:space="preserve"> </t>
    </r>
  </si>
  <si>
    <t>Байонет F1/Bajonet F1</t>
  </si>
  <si>
    <t>Сінтекс F1/ Sintex F1</t>
  </si>
  <si>
    <t>Циклон F1/ Cyclone F1</t>
  </si>
  <si>
    <t xml:space="preserve">Топспорт F1/ Topsport F1 </t>
  </si>
  <si>
    <t>Джубілі F1/ Jubilee F1</t>
  </si>
  <si>
    <t>Кебтон F1/ Cabton F1</t>
  </si>
  <si>
    <t>Карафлекс F1/ Caraflex F1</t>
  </si>
  <si>
    <t>Хієло /  Hielo</t>
  </si>
  <si>
    <t>270-275</t>
  </si>
  <si>
    <t>Вайт Вінг F1 / White Wing F1</t>
  </si>
  <si>
    <t>Айсперл F1/ Iceperl F1</t>
  </si>
  <si>
    <t>Катінка F1/Katinka F1</t>
  </si>
  <si>
    <t>Шерман F1/Sherman F1</t>
  </si>
  <si>
    <t>95-100</t>
  </si>
  <si>
    <t>Цикорій салатний головчастий</t>
  </si>
  <si>
    <t>Культура, сорт/гібрид</t>
  </si>
  <si>
    <t xml:space="preserve">Капуста цвітна </t>
  </si>
  <si>
    <t xml:space="preserve">Капуста пекінська </t>
  </si>
  <si>
    <t>Капуста білоголова пізня (для зберігання)</t>
  </si>
  <si>
    <t>Капуста гостроголова</t>
  </si>
  <si>
    <t>Буряк столовий (циліндричний)</t>
  </si>
  <si>
    <t>Коріандр</t>
  </si>
  <si>
    <t>Капуста цвітна (тип романеско)</t>
  </si>
  <si>
    <t>Анзор F1 / Ansor F1</t>
  </si>
  <si>
    <t>Пацифіко F1/ Pacifico F1</t>
  </si>
  <si>
    <t>Експект F1 /Expect F1</t>
  </si>
  <si>
    <t>Сіркон F1 /Sircon F1</t>
  </si>
  <si>
    <r>
      <t xml:space="preserve">  </t>
    </r>
    <r>
      <rPr>
        <b/>
        <sz val="14"/>
        <color indexed="10"/>
        <rFont val="Times New Roman"/>
        <family val="1"/>
        <charset val="204"/>
      </rPr>
      <t xml:space="preserve"> </t>
    </r>
  </si>
  <si>
    <t>Селера черешкова</t>
  </si>
  <si>
    <t xml:space="preserve">Катаріна F1/Katarina F1 </t>
  </si>
  <si>
    <t xml:space="preserve">primed </t>
  </si>
  <si>
    <t xml:space="preserve">Балена / Balena                                                  </t>
  </si>
  <si>
    <t xml:space="preserve">Беттолло F1/ Bettollo F1                                   </t>
  </si>
  <si>
    <t xml:space="preserve">  </t>
  </si>
  <si>
    <t xml:space="preserve">Кардіф F1/ Cardiff F1            </t>
  </si>
  <si>
    <t xml:space="preserve">Навал F1/ Naval F1                </t>
  </si>
  <si>
    <t xml:space="preserve">Ньюхол F1/ Newhall F1         </t>
  </si>
  <si>
    <t xml:space="preserve">Номінатор F1/ Nominator F1 </t>
  </si>
  <si>
    <t xml:space="preserve">Норвалк F1/ Norwalk F1       </t>
  </si>
  <si>
    <t xml:space="preserve">Ніланд F1/ Niland F1             </t>
  </si>
  <si>
    <t xml:space="preserve">Ніагара F1/ Niagara F1          </t>
  </si>
  <si>
    <t xml:space="preserve">Берлін F1/Berline F1              </t>
  </si>
  <si>
    <t xml:space="preserve">Батавія F1/ Batavia F1                                   </t>
  </si>
  <si>
    <t xml:space="preserve">Белстар F1/ Belstar F1                                   </t>
  </si>
  <si>
    <t xml:space="preserve">Колібрі F1/  Kolibri F1                                     </t>
  </si>
  <si>
    <t xml:space="preserve">Коріст F1/Korist F1                                          </t>
  </si>
  <si>
    <r>
      <t xml:space="preserve">Форрест / Forrest                                        </t>
    </r>
    <r>
      <rPr>
        <b/>
        <sz val="14"/>
        <color indexed="10"/>
        <rFont val="Times New Roman"/>
        <family val="1"/>
        <charset val="204"/>
      </rPr>
      <t xml:space="preserve">     </t>
    </r>
  </si>
  <si>
    <t>Джампер F1 / Jumper F1</t>
  </si>
  <si>
    <t>Рембрандт F1/ Rembrandt F1</t>
  </si>
  <si>
    <t xml:space="preserve">         </t>
  </si>
  <si>
    <t>К-сть у коробці/ящику</t>
  </si>
  <si>
    <t>Вартість Роздрібна, грн.</t>
  </si>
  <si>
    <t>Вартість мілкий опт, грн.</t>
  </si>
  <si>
    <t>Вартість крупний опт, грн.</t>
  </si>
  <si>
    <t>Вартість ділер, грн.</t>
  </si>
  <si>
    <t>10/200</t>
  </si>
  <si>
    <t>Cалат головчастий</t>
  </si>
  <si>
    <t>Бізнес / Business</t>
  </si>
  <si>
    <t>primed pelletes</t>
  </si>
  <si>
    <t>50-55</t>
  </si>
  <si>
    <t>Форестер / Forrester</t>
  </si>
  <si>
    <t>Руморс / Rumours</t>
  </si>
  <si>
    <t>Індіго / Indigo</t>
  </si>
  <si>
    <t>Васарі / Vasari</t>
  </si>
  <si>
    <t>Леонардо / Leonardo</t>
  </si>
  <si>
    <t>Томск F1/Tomsk F1</t>
  </si>
  <si>
    <t xml:space="preserve">Тобольськ F1/ Tobolsk F1 </t>
  </si>
  <si>
    <t xml:space="preserve">Тойво F1/ Toivo F1 </t>
  </si>
  <si>
    <t>250</t>
  </si>
  <si>
    <t xml:space="preserve">Томоко F1/ Tomoko F1 </t>
  </si>
  <si>
    <t>Кавун</t>
  </si>
  <si>
    <t xml:space="preserve">Бедуін F1/ Bedouin F1 </t>
  </si>
  <si>
    <t>5/100</t>
  </si>
  <si>
    <t>200</t>
  </si>
  <si>
    <t>Арістан F1/Aristan F1</t>
  </si>
  <si>
    <t>40-42</t>
  </si>
  <si>
    <t>Атік F1/Atik F1</t>
  </si>
  <si>
    <t>38-40</t>
  </si>
  <si>
    <t>Амарок F1/Amarok F1</t>
  </si>
  <si>
    <t>45-50</t>
  </si>
  <si>
    <t>Базуко F1/ Bazuko F1</t>
  </si>
  <si>
    <t>Білко F1/ Bilko F1</t>
  </si>
  <si>
    <t xml:space="preserve">Бруно F1/ Bruno F1 </t>
  </si>
  <si>
    <t>Пассат F1/ Passat F1</t>
  </si>
  <si>
    <t>Тайфун F1/ Typhoon F1</t>
  </si>
  <si>
    <t>Калуга F1 /Kaluga F1</t>
  </si>
  <si>
    <t>Цибуля батун (на перо)</t>
  </si>
  <si>
    <t>Песо F1/Peso F1</t>
  </si>
  <si>
    <r>
      <t xml:space="preserve">Роухайд F1 / Rawhide F1                                         </t>
    </r>
    <r>
      <rPr>
        <b/>
        <sz val="14"/>
        <color indexed="10"/>
        <rFont val="Times New Roman"/>
        <family val="1"/>
        <charset val="204"/>
      </rPr>
      <t>NEW!</t>
    </r>
  </si>
  <si>
    <t>Ред Булл F1/Red Bull F1</t>
  </si>
  <si>
    <t>Ред Рум F1/ Red Rum F1</t>
  </si>
  <si>
    <t>Манзу F1/ Manzu F1</t>
  </si>
  <si>
    <t>Бохан F1/ Bohan F1</t>
  </si>
  <si>
    <t xml:space="preserve">Роксан F1/ Roxanne F1  Розетта F1/ Rosetta F1  </t>
  </si>
  <si>
    <t>25-35</t>
  </si>
  <si>
    <t xml:space="preserve">Ровер F1/ Rover F1     Ролекс F1/ Rolex F1  </t>
  </si>
  <si>
    <t>Касена F1/ Casena F1</t>
  </si>
  <si>
    <t xml:space="preserve">Натуна F1/ Natuna F1         </t>
  </si>
  <si>
    <t xml:space="preserve">Ньюкасл F1/ Newcastle F1  </t>
  </si>
  <si>
    <t>Кордоба F1/ Cordoba F1</t>
  </si>
  <si>
    <t>Курасао F1/  Curacao F1</t>
  </si>
  <si>
    <t>Норвей F1/ Norway F1</t>
  </si>
  <si>
    <t xml:space="preserve">Бермуда F1/Bermuda F1       </t>
  </si>
  <si>
    <t xml:space="preserve">Камаран F1/Kamaran F1  </t>
  </si>
  <si>
    <t xml:space="preserve"> 4/80</t>
  </si>
  <si>
    <t xml:space="preserve">                       </t>
  </si>
  <si>
    <t>ІНТЕРНЕТ-МАГАЗИН "ЗЕЛЕНА САДИБА"</t>
  </si>
  <si>
    <t xml:space="preserve">                                                                   </t>
  </si>
  <si>
    <t xml:space="preserve"> </t>
  </si>
  <si>
    <t>на насіння овочевих культур голландської селекції компанії Bejo Zaden</t>
  </si>
  <si>
    <t>067-430-22-05 Ростислав</t>
  </si>
  <si>
    <t>ПРАЙС-ЛИСТ на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</si>
</sst>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&quot;₴&quot;"/>
    <numFmt numFmtId="166" formatCode="0.0000"/>
  </numFmts>
  <fonts count="20" x14ac:knownFonts="1">
    <font>
      <sz val="10"/>
      <name val="Arial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Arial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name val="Arial"/>
      <family val="2"/>
      <charset val="204"/>
    </font>
    <font>
      <b/>
      <sz val="18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120">
    <xf numFmtId="0" fontId="0" fillId="0" borderId="0" xfId="0"/>
    <xf numFmtId="2" fontId="0" fillId="0" borderId="0" xfId="0" applyNumberFormat="1"/>
    <xf numFmtId="9" fontId="0" fillId="0" borderId="0" xfId="0" applyNumberFormat="1"/>
    <xf numFmtId="0" fontId="10" fillId="0" borderId="0" xfId="0" applyFont="1"/>
    <xf numFmtId="165" fontId="0" fillId="0" borderId="0" xfId="0" applyNumberFormat="1"/>
    <xf numFmtId="0" fontId="0" fillId="3" borderId="0" xfId="0" applyFill="1"/>
    <xf numFmtId="4" fontId="0" fillId="0" borderId="0" xfId="0" applyNumberFormat="1"/>
    <xf numFmtId="4" fontId="0" fillId="3" borderId="0" xfId="0" applyNumberFormat="1" applyFill="1"/>
    <xf numFmtId="4" fontId="10" fillId="0" borderId="0" xfId="0" applyNumberFormat="1" applyFont="1"/>
    <xf numFmtId="166" fontId="0" fillId="0" borderId="0" xfId="0" applyNumberFormat="1"/>
    <xf numFmtId="0" fontId="0" fillId="4" borderId="0" xfId="0" applyFill="1"/>
    <xf numFmtId="4" fontId="0" fillId="4" borderId="0" xfId="0" applyNumberFormat="1" applyFill="1"/>
    <xf numFmtId="164" fontId="8" fillId="2" borderId="0" xfId="0" applyNumberFormat="1" applyFont="1" applyFill="1" applyAlignment="1"/>
    <xf numFmtId="164" fontId="5" fillId="2" borderId="0" xfId="0" applyNumberFormat="1" applyFont="1" applyFill="1" applyAlignment="1"/>
    <xf numFmtId="164" fontId="12" fillId="2" borderId="0" xfId="1" applyNumberFormat="1" applyFont="1" applyFill="1" applyAlignment="1"/>
    <xf numFmtId="0" fontId="13" fillId="2" borderId="0" xfId="1" applyFont="1" applyFill="1" applyBorder="1" applyAlignment="1">
      <alignment vertical="center"/>
    </xf>
    <xf numFmtId="164" fontId="11" fillId="2" borderId="0" xfId="1" applyNumberFormat="1" applyFont="1" applyFill="1" applyAlignment="1">
      <alignment horizontal="center"/>
    </xf>
    <xf numFmtId="164" fontId="12" fillId="2" borderId="0" xfId="1" applyNumberFormat="1" applyFont="1" applyFill="1" applyAlignment="1">
      <alignment horizontal="center"/>
    </xf>
    <xf numFmtId="0" fontId="6" fillId="2" borderId="0" xfId="0" applyFont="1" applyFill="1" applyBorder="1" applyAlignment="1">
      <alignment vertical="center"/>
    </xf>
    <xf numFmtId="164" fontId="12" fillId="2" borderId="0" xfId="1" applyNumberFormat="1" applyFont="1" applyFill="1" applyAlignment="1">
      <alignment horizontal="center"/>
    </xf>
    <xf numFmtId="0" fontId="6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2" fontId="17" fillId="3" borderId="4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/>
    </xf>
    <xf numFmtId="164" fontId="12" fillId="2" borderId="0" xfId="1" applyNumberFormat="1" applyFont="1" applyFill="1" applyAlignment="1">
      <alignment horizontal="center" vertical="center"/>
    </xf>
    <xf numFmtId="164" fontId="12" fillId="2" borderId="0" xfId="1" applyNumberFormat="1" applyFont="1" applyFill="1" applyAlignment="1">
      <alignment vertical="center"/>
    </xf>
    <xf numFmtId="164" fontId="11" fillId="2" borderId="0" xfId="1" applyNumberFormat="1" applyFont="1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7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center"/>
    </xf>
    <xf numFmtId="2" fontId="17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center"/>
    </xf>
    <xf numFmtId="164" fontId="12" fillId="2" borderId="0" xfId="1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1" fillId="2" borderId="0" xfId="1" applyNumberFormat="1" applyFont="1" applyFill="1" applyAlignment="1">
      <alignment horizontal="left" vertical="center"/>
    </xf>
    <xf numFmtId="164" fontId="19" fillId="2" borderId="0" xfId="1" applyNumberFormat="1" applyFont="1" applyFill="1" applyAlignment="1">
      <alignment horizontal="center" vertical="center"/>
    </xf>
    <xf numFmtId="4" fontId="2" fillId="5" borderId="21" xfId="0" applyNumberFormat="1" applyFont="1" applyFill="1" applyBorder="1" applyAlignment="1">
      <alignment horizontal="center" vertical="center" wrapText="1"/>
    </xf>
    <xf numFmtId="4" fontId="2" fillId="5" borderId="23" xfId="0" applyNumberFormat="1" applyFont="1" applyFill="1" applyBorder="1" applyAlignment="1">
      <alignment horizontal="center" vertical="center" wrapText="1"/>
    </xf>
    <xf numFmtId="164" fontId="2" fillId="5" borderId="19" xfId="0" applyNumberFormat="1" applyFont="1" applyFill="1" applyBorder="1" applyAlignment="1">
      <alignment horizontal="center" vertical="center"/>
    </xf>
    <xf numFmtId="164" fontId="2" fillId="5" borderId="7" xfId="0" applyNumberFormat="1" applyFont="1" applyFill="1" applyBorder="1" applyAlignment="1">
      <alignment horizontal="center" vertical="center"/>
    </xf>
    <xf numFmtId="164" fontId="2" fillId="5" borderId="22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164" fontId="2" fillId="5" borderId="7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2" fontId="2" fillId="5" borderId="8" xfId="0" applyNumberFormat="1" applyFont="1" applyFill="1" applyBorder="1" applyAlignment="1">
      <alignment horizontal="center" vertical="center" wrapText="1"/>
    </xf>
    <xf numFmtId="2" fontId="2" fillId="5" borderId="9" xfId="0" applyNumberFormat="1" applyFont="1" applyFill="1" applyBorder="1" applyAlignment="1">
      <alignment horizontal="center" vertical="center" wrapText="1"/>
    </xf>
    <xf numFmtId="4" fontId="2" fillId="5" borderId="13" xfId="0" applyNumberFormat="1" applyFont="1" applyFill="1" applyBorder="1" applyAlignment="1">
      <alignment horizontal="center" vertical="center" wrapText="1"/>
    </xf>
    <xf numFmtId="4" fontId="2" fillId="5" borderId="14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2" fillId="5" borderId="12" xfId="0" applyNumberFormat="1" applyFont="1" applyFill="1" applyBorder="1" applyAlignment="1">
      <alignment horizontal="center" vertical="center" wrapText="1"/>
    </xf>
    <xf numFmtId="0" fontId="2" fillId="5" borderId="20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 wrapText="1"/>
    </xf>
    <xf numFmtId="3" fontId="2" fillId="5" borderId="3" xfId="0" applyNumberFormat="1" applyFont="1" applyFill="1" applyBorder="1" applyAlignment="1">
      <alignment horizontal="center" vertical="center" wrapText="1"/>
    </xf>
    <xf numFmtId="164" fontId="7" fillId="5" borderId="10" xfId="0" applyNumberFormat="1" applyFont="1" applyFill="1" applyBorder="1" applyAlignment="1">
      <alignment horizontal="center"/>
    </xf>
    <xf numFmtId="164" fontId="7" fillId="5" borderId="11" xfId="0" applyNumberFormat="1" applyFont="1" applyFill="1" applyBorder="1" applyAlignment="1">
      <alignment horizontal="center"/>
    </xf>
    <xf numFmtId="164" fontId="7" fillId="5" borderId="6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164" fontId="7" fillId="5" borderId="16" xfId="0" applyNumberFormat="1" applyFont="1" applyFill="1" applyBorder="1" applyAlignment="1">
      <alignment horizontal="center"/>
    </xf>
    <xf numFmtId="164" fontId="7" fillId="5" borderId="18" xfId="0" applyNumberFormat="1" applyFont="1" applyFill="1" applyBorder="1" applyAlignment="1">
      <alignment horizontal="center"/>
    </xf>
    <xf numFmtId="164" fontId="7" fillId="5" borderId="8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left"/>
    </xf>
    <xf numFmtId="164" fontId="2" fillId="3" borderId="11" xfId="0" applyNumberFormat="1" applyFont="1" applyFill="1" applyBorder="1" applyAlignment="1">
      <alignment horizontal="left"/>
    </xf>
    <xf numFmtId="164" fontId="2" fillId="3" borderId="15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4" fillId="0" borderId="0" xfId="0" applyFont="1"/>
    <xf numFmtId="164" fontId="11" fillId="0" borderId="0" xfId="1" applyNumberFormat="1" applyFont="1" applyAlignment="1">
      <alignment horizontal="left"/>
    </xf>
    <xf numFmtId="164" fontId="11" fillId="0" borderId="17" xfId="1" applyNumberFormat="1" applyFont="1" applyBorder="1" applyAlignment="1">
      <alignment horizontal="left"/>
    </xf>
    <xf numFmtId="2" fontId="0" fillId="0" borderId="0" xfId="0" applyNumberFormat="1"/>
    <xf numFmtId="2" fontId="11" fillId="2" borderId="0" xfId="1" applyNumberFormat="1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245</xdr:row>
      <xdr:rowOff>0</xdr:rowOff>
    </xdr:from>
    <xdr:to>
      <xdr:col>2</xdr:col>
      <xdr:colOff>1228725</xdr:colOff>
      <xdr:row>245</xdr:row>
      <xdr:rowOff>0</xdr:rowOff>
    </xdr:to>
    <xdr:sp macro="" textlink="">
      <xdr:nvSpPr>
        <xdr:cNvPr id="16" name="WordArt 70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90700" y="73799700"/>
          <a:ext cx="55245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uk-UA" sz="900" b="1" kern="10" spc="0">
              <a:ln w="9525">
                <a:solidFill>
                  <a:srgbClr xmlns:mc="http://schemas.openxmlformats.org/markup-compatibility/2006" xmlns:a14="http://schemas.microsoft.com/office/drawing/2010/main" val="FF0000" mc:Ignorable="a14" a14:legacySpreadsheetColorIndex="1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Times New Roman"/>
              <a:cs typeface="Times New Roman"/>
            </a:rPr>
            <a:t>НОВИНКА</a:t>
          </a:r>
        </a:p>
      </xdr:txBody>
    </xdr:sp>
    <xdr:clientData/>
  </xdr:twoCellAnchor>
  <xdr:twoCellAnchor editAs="oneCell">
    <xdr:from>
      <xdr:col>9</xdr:col>
      <xdr:colOff>253547</xdr:colOff>
      <xdr:row>0</xdr:row>
      <xdr:rowOff>36739</xdr:rowOff>
    </xdr:from>
    <xdr:to>
      <xdr:col>10</xdr:col>
      <xdr:colOff>267608</xdr:colOff>
      <xdr:row>4</xdr:row>
      <xdr:rowOff>133350</xdr:rowOff>
    </xdr:to>
    <xdr:pic>
      <xdr:nvPicPr>
        <xdr:cNvPr id="1435" name="Рисунок 1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011" y="36739"/>
          <a:ext cx="1279525" cy="1307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178254</xdr:colOff>
      <xdr:row>0</xdr:row>
      <xdr:rowOff>13608</xdr:rowOff>
    </xdr:from>
    <xdr:to>
      <xdr:col>2</xdr:col>
      <xdr:colOff>34018</xdr:colOff>
      <xdr:row>6</xdr:row>
      <xdr:rowOff>13608</xdr:rowOff>
    </xdr:to>
    <xdr:pic>
      <xdr:nvPicPr>
        <xdr:cNvPr id="1436" name="Рисунок 4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111" y="13608"/>
          <a:ext cx="2223407" cy="1768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3"/>
  <sheetViews>
    <sheetView tabSelected="1" view="pageBreakPreview" topLeftCell="B1" zoomScale="50" zoomScaleNormal="70" zoomScaleSheetLayoutView="50" workbookViewId="0">
      <selection activeCell="G4" sqref="G4"/>
    </sheetView>
  </sheetViews>
  <sheetFormatPr defaultRowHeight="12.75" x14ac:dyDescent="0.2"/>
  <cols>
    <col min="1" max="1" width="7.42578125" hidden="1" customWidth="1"/>
    <col min="2" max="2" width="35.5703125" customWidth="1"/>
    <col min="3" max="3" width="13.28515625" customWidth="1"/>
    <col min="4" max="4" width="14.42578125" customWidth="1"/>
    <col min="5" max="5" width="22.5703125" customWidth="1"/>
    <col min="6" max="6" width="21" customWidth="1"/>
    <col min="7" max="7" width="20.7109375" customWidth="1"/>
    <col min="8" max="8" width="19.140625" customWidth="1"/>
    <col min="9" max="10" width="19" customWidth="1"/>
    <col min="11" max="11" width="19" style="1" customWidth="1"/>
    <col min="12" max="12" width="18.42578125" style="9" customWidth="1"/>
    <col min="14" max="14" width="13.85546875" style="6" bestFit="1" customWidth="1"/>
  </cols>
  <sheetData>
    <row r="1" spans="1:15" ht="25.5" x14ac:dyDescent="0.35">
      <c r="A1" s="41" t="s">
        <v>275</v>
      </c>
      <c r="B1" s="41"/>
      <c r="C1" s="41"/>
      <c r="D1" s="52" t="s">
        <v>281</v>
      </c>
      <c r="E1" s="52"/>
      <c r="F1" s="52"/>
      <c r="G1" s="52"/>
      <c r="H1" s="17"/>
      <c r="I1" s="17"/>
      <c r="J1" s="17"/>
      <c r="K1" s="12"/>
      <c r="L1" s="118"/>
    </row>
    <row r="2" spans="1:15" ht="22.5" x14ac:dyDescent="0.3">
      <c r="A2" s="19"/>
      <c r="B2" s="19"/>
      <c r="C2" s="42"/>
      <c r="D2" s="53" t="s">
        <v>276</v>
      </c>
      <c r="E2" s="53"/>
      <c r="F2" s="53"/>
      <c r="G2" s="53"/>
      <c r="H2" s="17"/>
      <c r="I2" s="17"/>
      <c r="J2" s="17"/>
      <c r="K2" s="13"/>
      <c r="L2" s="118"/>
    </row>
    <row r="3" spans="1:15" ht="23.25" x14ac:dyDescent="0.35">
      <c r="A3" s="43" t="s">
        <v>277</v>
      </c>
      <c r="B3" s="43"/>
      <c r="C3" s="54" t="s">
        <v>279</v>
      </c>
      <c r="D3" s="54"/>
      <c r="E3" s="54"/>
      <c r="F3" s="54"/>
      <c r="G3" s="54"/>
      <c r="H3" s="54"/>
      <c r="I3" s="16"/>
      <c r="J3" s="16"/>
      <c r="K3" s="13"/>
      <c r="L3" s="118"/>
    </row>
    <row r="4" spans="1:15" ht="23.25" x14ac:dyDescent="0.35">
      <c r="A4" s="14" t="s">
        <v>219</v>
      </c>
      <c r="B4" s="115" t="s">
        <v>278</v>
      </c>
      <c r="C4" s="115"/>
      <c r="D4" s="115"/>
      <c r="E4" s="55" t="s">
        <v>280</v>
      </c>
      <c r="F4" s="55"/>
      <c r="G4" s="41"/>
      <c r="H4" s="41"/>
      <c r="I4" s="119"/>
      <c r="J4" s="119"/>
      <c r="K4" s="119"/>
      <c r="L4" s="118"/>
    </row>
    <row r="5" spans="1:15" ht="23.25" x14ac:dyDescent="0.2">
      <c r="A5" s="15"/>
      <c r="B5" s="115"/>
      <c r="C5" s="115"/>
      <c r="D5" s="115"/>
      <c r="E5" s="116"/>
      <c r="F5" s="116"/>
      <c r="G5" s="116"/>
      <c r="H5" s="116"/>
      <c r="I5" s="116"/>
      <c r="J5" s="116"/>
      <c r="K5" s="116"/>
      <c r="L5" s="116"/>
    </row>
    <row r="6" spans="1:15" ht="20.25" customHeight="1" x14ac:dyDescent="0.2">
      <c r="B6" s="20"/>
      <c r="C6" s="20"/>
      <c r="D6" s="20"/>
      <c r="E6" s="116"/>
      <c r="F6" s="116"/>
      <c r="G6" s="116"/>
      <c r="H6" s="116"/>
      <c r="I6" s="116"/>
      <c r="J6" s="116"/>
      <c r="K6" s="116"/>
      <c r="L6" s="116"/>
    </row>
    <row r="7" spans="1:15" ht="18.75" customHeight="1" thickBot="1" x14ac:dyDescent="0.25">
      <c r="B7" s="18"/>
      <c r="C7" s="21"/>
      <c r="D7" s="18"/>
      <c r="E7" s="117"/>
      <c r="F7" s="117"/>
      <c r="G7" s="117"/>
      <c r="H7" s="117"/>
      <c r="I7" s="117"/>
      <c r="J7" s="117"/>
      <c r="K7" s="117"/>
      <c r="L7" s="117"/>
    </row>
    <row r="8" spans="1:15" ht="31.5" customHeight="1" x14ac:dyDescent="0.2">
      <c r="B8" s="58" t="s">
        <v>185</v>
      </c>
      <c r="C8" s="59"/>
      <c r="D8" s="59"/>
      <c r="E8" s="62" t="s">
        <v>220</v>
      </c>
      <c r="F8" s="62" t="s">
        <v>137</v>
      </c>
      <c r="G8" s="72" t="s">
        <v>0</v>
      </c>
      <c r="H8" s="70" t="s">
        <v>59</v>
      </c>
      <c r="I8" s="68" t="s">
        <v>221</v>
      </c>
      <c r="J8" s="66" t="s">
        <v>222</v>
      </c>
      <c r="K8" s="56" t="s">
        <v>223</v>
      </c>
      <c r="L8" s="64" t="s">
        <v>224</v>
      </c>
    </row>
    <row r="9" spans="1:15" ht="32.25" customHeight="1" thickBot="1" x14ac:dyDescent="0.25">
      <c r="B9" s="60"/>
      <c r="C9" s="61"/>
      <c r="D9" s="61"/>
      <c r="E9" s="63"/>
      <c r="F9" s="63"/>
      <c r="G9" s="73"/>
      <c r="H9" s="71"/>
      <c r="I9" s="69"/>
      <c r="J9" s="67"/>
      <c r="K9" s="57"/>
      <c r="L9" s="65"/>
      <c r="O9" s="2"/>
    </row>
    <row r="10" spans="1:15" ht="27" customHeight="1" x14ac:dyDescent="0.35">
      <c r="B10" s="81" t="s">
        <v>159</v>
      </c>
      <c r="C10" s="82"/>
      <c r="D10" s="82"/>
      <c r="E10" s="82"/>
      <c r="F10" s="82"/>
      <c r="G10" s="82"/>
      <c r="H10" s="82"/>
      <c r="I10" s="82"/>
      <c r="J10" s="82"/>
      <c r="K10" s="82"/>
      <c r="L10" s="83"/>
      <c r="O10" s="2"/>
    </row>
    <row r="11" spans="1:15" ht="22.5" customHeight="1" x14ac:dyDescent="0.3">
      <c r="B11" s="84" t="s">
        <v>160</v>
      </c>
      <c r="C11" s="85"/>
      <c r="D11" s="86"/>
      <c r="E11" s="22" t="s">
        <v>225</v>
      </c>
      <c r="F11" s="23" t="s">
        <v>77</v>
      </c>
      <c r="G11" s="24">
        <v>500</v>
      </c>
      <c r="H11" s="24">
        <v>80</v>
      </c>
      <c r="I11" s="25">
        <v>543.6</v>
      </c>
      <c r="J11" s="26">
        <f>I11*0.95</f>
        <v>516.41999999999996</v>
      </c>
      <c r="K11" s="26">
        <f>J11*0.95</f>
        <v>490.59899999999993</v>
      </c>
      <c r="L11" s="27">
        <f>K11*0.95</f>
        <v>466.06904999999989</v>
      </c>
      <c r="O11" s="2"/>
    </row>
    <row r="12" spans="1:15" ht="24" customHeight="1" x14ac:dyDescent="0.35">
      <c r="B12" s="74" t="s">
        <v>226</v>
      </c>
      <c r="C12" s="75"/>
      <c r="D12" s="75"/>
      <c r="E12" s="75"/>
      <c r="F12" s="75"/>
      <c r="G12" s="75"/>
      <c r="H12" s="75"/>
      <c r="I12" s="75"/>
      <c r="J12" s="75"/>
      <c r="K12" s="75"/>
      <c r="L12" s="76"/>
      <c r="O12" s="2"/>
    </row>
    <row r="13" spans="1:15" ht="21.75" customHeight="1" x14ac:dyDescent="0.3">
      <c r="B13" s="44" t="s">
        <v>227</v>
      </c>
      <c r="C13" s="79" t="s">
        <v>138</v>
      </c>
      <c r="D13" s="79"/>
      <c r="E13" s="22"/>
      <c r="F13" s="23" t="s">
        <v>228</v>
      </c>
      <c r="G13" s="28">
        <v>5000</v>
      </c>
      <c r="H13" s="87" t="s">
        <v>229</v>
      </c>
      <c r="I13" s="25">
        <v>2780</v>
      </c>
      <c r="J13" s="25">
        <f>I13*0.95</f>
        <v>2641</v>
      </c>
      <c r="K13" s="25">
        <f>J13*0.95</f>
        <v>2508.9499999999998</v>
      </c>
      <c r="L13" s="45">
        <f>K13*0.95</f>
        <v>2383.5024999999996</v>
      </c>
      <c r="O13" s="2"/>
    </row>
    <row r="14" spans="1:15" ht="21" customHeight="1" x14ac:dyDescent="0.3">
      <c r="B14" s="44" t="s">
        <v>230</v>
      </c>
      <c r="C14" s="79" t="s">
        <v>138</v>
      </c>
      <c r="D14" s="79"/>
      <c r="E14" s="22"/>
      <c r="F14" s="23" t="s">
        <v>228</v>
      </c>
      <c r="G14" s="28">
        <v>5000</v>
      </c>
      <c r="H14" s="87"/>
      <c r="I14" s="25">
        <v>1945.1</v>
      </c>
      <c r="J14" s="25">
        <f t="shared" ref="J14:L15" si="0">I14*0.95</f>
        <v>1847.8449999999998</v>
      </c>
      <c r="K14" s="25">
        <f t="shared" si="0"/>
        <v>1755.4527499999997</v>
      </c>
      <c r="L14" s="45">
        <f t="shared" si="0"/>
        <v>1667.6801124999997</v>
      </c>
      <c r="O14" s="2"/>
    </row>
    <row r="15" spans="1:15" ht="25.5" customHeight="1" x14ac:dyDescent="0.3">
      <c r="B15" s="46" t="s">
        <v>231</v>
      </c>
      <c r="C15" s="79" t="s">
        <v>138</v>
      </c>
      <c r="D15" s="79"/>
      <c r="E15" s="22"/>
      <c r="F15" s="23" t="s">
        <v>228</v>
      </c>
      <c r="G15" s="28">
        <v>5000</v>
      </c>
      <c r="H15" s="87"/>
      <c r="I15" s="25">
        <v>1945.1</v>
      </c>
      <c r="J15" s="25">
        <f t="shared" si="0"/>
        <v>1847.8449999999998</v>
      </c>
      <c r="K15" s="25">
        <f t="shared" si="0"/>
        <v>1755.4527499999997</v>
      </c>
      <c r="L15" s="45">
        <f t="shared" si="0"/>
        <v>1667.6801124999997</v>
      </c>
    </row>
    <row r="16" spans="1:15" ht="23.25" x14ac:dyDescent="0.35">
      <c r="B16" s="74" t="s">
        <v>184</v>
      </c>
      <c r="C16" s="75"/>
      <c r="D16" s="75"/>
      <c r="E16" s="75"/>
      <c r="F16" s="75"/>
      <c r="G16" s="75"/>
      <c r="H16" s="75"/>
      <c r="I16" s="75"/>
      <c r="J16" s="75"/>
      <c r="K16" s="75"/>
      <c r="L16" s="76"/>
    </row>
    <row r="17" spans="2:12" ht="18.75" x14ac:dyDescent="0.3">
      <c r="B17" s="77" t="s">
        <v>232</v>
      </c>
      <c r="C17" s="77"/>
      <c r="D17" s="77"/>
      <c r="E17" s="78" t="s">
        <v>225</v>
      </c>
      <c r="F17" s="23" t="s">
        <v>77</v>
      </c>
      <c r="G17" s="28">
        <v>5000</v>
      </c>
      <c r="H17" s="29">
        <v>68</v>
      </c>
      <c r="I17" s="25">
        <v>3146.52</v>
      </c>
      <c r="J17" s="25">
        <f>I17*0.95</f>
        <v>2989.194</v>
      </c>
      <c r="K17" s="25">
        <f>J17*0.95</f>
        <v>2839.7342999999996</v>
      </c>
      <c r="L17" s="45">
        <f>K17*0.95</f>
        <v>2697.7475849999996</v>
      </c>
    </row>
    <row r="18" spans="2:12" ht="18.75" x14ac:dyDescent="0.3">
      <c r="B18" s="44" t="s">
        <v>233</v>
      </c>
      <c r="C18" s="79" t="s">
        <v>138</v>
      </c>
      <c r="D18" s="79"/>
      <c r="E18" s="78"/>
      <c r="F18" s="23" t="s">
        <v>77</v>
      </c>
      <c r="G18" s="28">
        <v>5000</v>
      </c>
      <c r="H18" s="29">
        <v>75</v>
      </c>
      <c r="I18" s="25">
        <v>3363.54</v>
      </c>
      <c r="J18" s="25">
        <f t="shared" ref="J18:L19" si="1">I18*0.95</f>
        <v>3195.3629999999998</v>
      </c>
      <c r="K18" s="25">
        <f t="shared" si="1"/>
        <v>3035.5948499999995</v>
      </c>
      <c r="L18" s="45">
        <f t="shared" si="1"/>
        <v>2883.8151074999996</v>
      </c>
    </row>
    <row r="19" spans="2:12" ht="18.75" x14ac:dyDescent="0.3">
      <c r="B19" s="80" t="s">
        <v>234</v>
      </c>
      <c r="C19" s="80"/>
      <c r="D19" s="80"/>
      <c r="E19" s="78"/>
      <c r="F19" s="23" t="s">
        <v>77</v>
      </c>
      <c r="G19" s="28">
        <v>5000</v>
      </c>
      <c r="H19" s="29">
        <v>81</v>
      </c>
      <c r="I19" s="25">
        <v>3146.52</v>
      </c>
      <c r="J19" s="25">
        <f t="shared" si="1"/>
        <v>2989.194</v>
      </c>
      <c r="K19" s="25">
        <f t="shared" si="1"/>
        <v>2839.7342999999996</v>
      </c>
      <c r="L19" s="45">
        <f t="shared" si="1"/>
        <v>2697.7475849999996</v>
      </c>
    </row>
    <row r="20" spans="2:12" ht="23.25" x14ac:dyDescent="0.35">
      <c r="B20" s="74" t="s">
        <v>1</v>
      </c>
      <c r="C20" s="75"/>
      <c r="D20" s="75"/>
      <c r="E20" s="75"/>
      <c r="F20" s="75"/>
      <c r="G20" s="75"/>
      <c r="H20" s="75"/>
      <c r="I20" s="75"/>
      <c r="J20" s="75"/>
      <c r="K20" s="75"/>
      <c r="L20" s="76"/>
    </row>
    <row r="21" spans="2:12" ht="18.75" x14ac:dyDescent="0.3">
      <c r="B21" s="91" t="s">
        <v>5</v>
      </c>
      <c r="C21" s="91"/>
      <c r="D21" s="91"/>
      <c r="E21" s="92" t="s">
        <v>225</v>
      </c>
      <c r="F21" s="23" t="s">
        <v>77</v>
      </c>
      <c r="G21" s="30" t="s">
        <v>3</v>
      </c>
      <c r="H21" s="31" t="s">
        <v>74</v>
      </c>
      <c r="I21" s="25">
        <v>310.32</v>
      </c>
      <c r="J21" s="25">
        <f>I21*0.95</f>
        <v>294.80399999999997</v>
      </c>
      <c r="K21" s="25">
        <f>J21*0.95</f>
        <v>280.06379999999996</v>
      </c>
      <c r="L21" s="45">
        <f>K21*0.95</f>
        <v>266.06060999999994</v>
      </c>
    </row>
    <row r="22" spans="2:12" ht="18.75" x14ac:dyDescent="0.3">
      <c r="B22" s="88" t="s">
        <v>4</v>
      </c>
      <c r="C22" s="88"/>
      <c r="D22" s="88"/>
      <c r="E22" s="92"/>
      <c r="F22" s="23" t="s">
        <v>77</v>
      </c>
      <c r="G22" s="30" t="s">
        <v>3</v>
      </c>
      <c r="H22" s="89" t="s">
        <v>75</v>
      </c>
      <c r="I22" s="25">
        <v>358.2</v>
      </c>
      <c r="J22" s="25">
        <f t="shared" ref="J22:L27" si="2">I22*0.95</f>
        <v>340.28999999999996</v>
      </c>
      <c r="K22" s="25">
        <f t="shared" si="2"/>
        <v>323.27549999999997</v>
      </c>
      <c r="L22" s="45">
        <f t="shared" si="2"/>
        <v>307.11172499999998</v>
      </c>
    </row>
    <row r="23" spans="2:12" ht="18.75" x14ac:dyDescent="0.3">
      <c r="B23" s="77" t="s">
        <v>6</v>
      </c>
      <c r="C23" s="77"/>
      <c r="D23" s="77"/>
      <c r="E23" s="92"/>
      <c r="F23" s="23" t="s">
        <v>77</v>
      </c>
      <c r="G23" s="30" t="s">
        <v>3</v>
      </c>
      <c r="H23" s="89"/>
      <c r="I23" s="25">
        <v>358.2</v>
      </c>
      <c r="J23" s="25">
        <f t="shared" si="2"/>
        <v>340.28999999999996</v>
      </c>
      <c r="K23" s="25">
        <f t="shared" si="2"/>
        <v>323.27549999999997</v>
      </c>
      <c r="L23" s="45">
        <f t="shared" si="2"/>
        <v>307.11172499999998</v>
      </c>
    </row>
    <row r="24" spans="2:12" ht="18.75" x14ac:dyDescent="0.3">
      <c r="B24" s="88" t="s">
        <v>2</v>
      </c>
      <c r="C24" s="88"/>
      <c r="D24" s="88"/>
      <c r="E24" s="92"/>
      <c r="F24" s="23" t="s">
        <v>77</v>
      </c>
      <c r="G24" s="30" t="s">
        <v>3</v>
      </c>
      <c r="H24" s="31" t="s">
        <v>72</v>
      </c>
      <c r="I24" s="25">
        <v>279.89999999999998</v>
      </c>
      <c r="J24" s="25">
        <f t="shared" si="2"/>
        <v>265.90499999999997</v>
      </c>
      <c r="K24" s="25">
        <f t="shared" si="2"/>
        <v>252.60974999999996</v>
      </c>
      <c r="L24" s="45">
        <f t="shared" si="2"/>
        <v>239.97926249999995</v>
      </c>
    </row>
    <row r="25" spans="2:12" ht="21.75" customHeight="1" x14ac:dyDescent="0.3">
      <c r="B25" s="88" t="s">
        <v>173</v>
      </c>
      <c r="C25" s="88"/>
      <c r="D25" s="88"/>
      <c r="E25" s="92"/>
      <c r="F25" s="23" t="s">
        <v>77</v>
      </c>
      <c r="G25" s="30" t="s">
        <v>3</v>
      </c>
      <c r="H25" s="31" t="s">
        <v>76</v>
      </c>
      <c r="I25" s="25">
        <v>468.72</v>
      </c>
      <c r="J25" s="25">
        <f t="shared" si="2"/>
        <v>445.28399999999999</v>
      </c>
      <c r="K25" s="25">
        <f t="shared" si="2"/>
        <v>423.01979999999998</v>
      </c>
      <c r="L25" s="45">
        <f t="shared" si="2"/>
        <v>401.86880999999994</v>
      </c>
    </row>
    <row r="26" spans="2:12" ht="22.5" customHeight="1" x14ac:dyDescent="0.3">
      <c r="B26" s="88" t="s">
        <v>235</v>
      </c>
      <c r="C26" s="88"/>
      <c r="D26" s="88"/>
      <c r="E26" s="92"/>
      <c r="F26" s="23" t="s">
        <v>77</v>
      </c>
      <c r="G26" s="29">
        <v>1000</v>
      </c>
      <c r="H26" s="31" t="s">
        <v>76</v>
      </c>
      <c r="I26" s="25">
        <v>781.2</v>
      </c>
      <c r="J26" s="25">
        <f t="shared" si="2"/>
        <v>742.14</v>
      </c>
      <c r="K26" s="25">
        <f t="shared" si="2"/>
        <v>705.0329999999999</v>
      </c>
      <c r="L26" s="45">
        <f t="shared" si="2"/>
        <v>669.78134999999986</v>
      </c>
    </row>
    <row r="27" spans="2:12" ht="18.75" x14ac:dyDescent="0.3">
      <c r="B27" s="91" t="s">
        <v>7</v>
      </c>
      <c r="C27" s="91"/>
      <c r="D27" s="91"/>
      <c r="E27" s="92"/>
      <c r="F27" s="23" t="s">
        <v>77</v>
      </c>
      <c r="G27" s="32" t="s">
        <v>129</v>
      </c>
      <c r="H27" s="31" t="s">
        <v>76</v>
      </c>
      <c r="I27" s="25">
        <v>924.42</v>
      </c>
      <c r="J27" s="25">
        <f t="shared" si="2"/>
        <v>878.19899999999996</v>
      </c>
      <c r="K27" s="25">
        <f t="shared" si="2"/>
        <v>834.28904999999997</v>
      </c>
      <c r="L27" s="45">
        <f t="shared" si="2"/>
        <v>792.57459749999998</v>
      </c>
    </row>
    <row r="28" spans="2:12" ht="23.25" x14ac:dyDescent="0.35">
      <c r="B28" s="74" t="s">
        <v>8</v>
      </c>
      <c r="C28" s="75"/>
      <c r="D28" s="75"/>
      <c r="E28" s="75"/>
      <c r="F28" s="75"/>
      <c r="G28" s="75"/>
      <c r="H28" s="75"/>
      <c r="I28" s="75"/>
      <c r="J28" s="75"/>
      <c r="K28" s="75"/>
      <c r="L28" s="76"/>
    </row>
    <row r="29" spans="2:12" ht="18.75" x14ac:dyDescent="0.3">
      <c r="B29" s="88" t="s">
        <v>236</v>
      </c>
      <c r="C29" s="88"/>
      <c r="D29" s="88"/>
      <c r="E29" s="89" t="s">
        <v>225</v>
      </c>
      <c r="F29" s="23" t="s">
        <v>77</v>
      </c>
      <c r="G29" s="29">
        <v>250</v>
      </c>
      <c r="H29" s="90" t="s">
        <v>76</v>
      </c>
      <c r="I29" s="25">
        <v>444.9</v>
      </c>
      <c r="J29" s="25">
        <f>I29*0.95</f>
        <v>422.65499999999997</v>
      </c>
      <c r="K29" s="25">
        <f>J29*0.95</f>
        <v>401.52224999999993</v>
      </c>
      <c r="L29" s="45">
        <f>K29*0.95</f>
        <v>381.44613749999991</v>
      </c>
    </row>
    <row r="30" spans="2:12" ht="18.75" x14ac:dyDescent="0.3">
      <c r="B30" s="88"/>
      <c r="C30" s="88"/>
      <c r="D30" s="88"/>
      <c r="E30" s="89"/>
      <c r="F30" s="23" t="s">
        <v>77</v>
      </c>
      <c r="G30" s="29">
        <v>1000</v>
      </c>
      <c r="H30" s="90"/>
      <c r="I30" s="25">
        <v>1736.1</v>
      </c>
      <c r="J30" s="25">
        <f t="shared" ref="J30:L34" si="3">I30*0.95</f>
        <v>1649.2949999999998</v>
      </c>
      <c r="K30" s="25">
        <f t="shared" si="3"/>
        <v>1566.8302499999998</v>
      </c>
      <c r="L30" s="45">
        <f t="shared" si="3"/>
        <v>1488.4887374999996</v>
      </c>
    </row>
    <row r="31" spans="2:12" ht="18.75" x14ac:dyDescent="0.3">
      <c r="B31" s="88" t="s">
        <v>237</v>
      </c>
      <c r="C31" s="88"/>
      <c r="D31" s="88"/>
      <c r="E31" s="89"/>
      <c r="F31" s="23" t="s">
        <v>77</v>
      </c>
      <c r="G31" s="32" t="s">
        <v>238</v>
      </c>
      <c r="H31" s="90" t="s">
        <v>76</v>
      </c>
      <c r="I31" s="25">
        <v>444.9</v>
      </c>
      <c r="J31" s="25">
        <f t="shared" si="3"/>
        <v>422.65499999999997</v>
      </c>
      <c r="K31" s="25">
        <f t="shared" si="3"/>
        <v>401.52224999999993</v>
      </c>
      <c r="L31" s="45">
        <f t="shared" si="3"/>
        <v>381.44613749999991</v>
      </c>
    </row>
    <row r="32" spans="2:12" ht="18.75" x14ac:dyDescent="0.3">
      <c r="B32" s="88"/>
      <c r="C32" s="88"/>
      <c r="D32" s="88"/>
      <c r="E32" s="89"/>
      <c r="F32" s="23" t="s">
        <v>77</v>
      </c>
      <c r="G32" s="32" t="s">
        <v>129</v>
      </c>
      <c r="H32" s="90"/>
      <c r="I32" s="25">
        <v>1736.1</v>
      </c>
      <c r="J32" s="25">
        <f t="shared" si="3"/>
        <v>1649.2949999999998</v>
      </c>
      <c r="K32" s="25">
        <f t="shared" si="3"/>
        <v>1566.8302499999998</v>
      </c>
      <c r="L32" s="45">
        <f t="shared" si="3"/>
        <v>1488.4887374999996</v>
      </c>
    </row>
    <row r="33" spans="2:12" ht="18.75" x14ac:dyDescent="0.3">
      <c r="B33" s="88" t="s">
        <v>239</v>
      </c>
      <c r="C33" s="88"/>
      <c r="D33" s="88"/>
      <c r="E33" s="89"/>
      <c r="F33" s="23" t="s">
        <v>77</v>
      </c>
      <c r="G33" s="32" t="s">
        <v>129</v>
      </c>
      <c r="H33" s="31" t="s">
        <v>76</v>
      </c>
      <c r="I33" s="25">
        <v>3613.2</v>
      </c>
      <c r="J33" s="25">
        <f t="shared" si="3"/>
        <v>3432.5399999999995</v>
      </c>
      <c r="K33" s="25">
        <f t="shared" si="3"/>
        <v>3260.9129999999996</v>
      </c>
      <c r="L33" s="45">
        <f t="shared" si="3"/>
        <v>3097.8673499999995</v>
      </c>
    </row>
    <row r="34" spans="2:12" ht="18.75" x14ac:dyDescent="0.3">
      <c r="B34" s="88" t="s">
        <v>9</v>
      </c>
      <c r="C34" s="88"/>
      <c r="D34" s="88"/>
      <c r="E34" s="89"/>
      <c r="F34" s="23" t="s">
        <v>77</v>
      </c>
      <c r="G34" s="30" t="s">
        <v>3</v>
      </c>
      <c r="H34" s="24" t="s">
        <v>73</v>
      </c>
      <c r="I34" s="25">
        <v>478.5</v>
      </c>
      <c r="J34" s="25">
        <f t="shared" si="3"/>
        <v>454.57499999999999</v>
      </c>
      <c r="K34" s="25">
        <f t="shared" si="3"/>
        <v>431.84624999999994</v>
      </c>
      <c r="L34" s="45">
        <f t="shared" si="3"/>
        <v>410.25393749999995</v>
      </c>
    </row>
    <row r="35" spans="2:12" ht="18.75" customHeight="1" x14ac:dyDescent="0.2">
      <c r="B35" s="93" t="s">
        <v>240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 ht="18.75" x14ac:dyDescent="0.3">
      <c r="B36" s="88" t="s">
        <v>241</v>
      </c>
      <c r="C36" s="88"/>
      <c r="D36" s="88"/>
      <c r="E36" s="24" t="s">
        <v>242</v>
      </c>
      <c r="F36" s="23" t="s">
        <v>77</v>
      </c>
      <c r="G36" s="32" t="s">
        <v>243</v>
      </c>
      <c r="H36" s="24">
        <v>80</v>
      </c>
      <c r="I36" s="25">
        <v>314.64</v>
      </c>
      <c r="J36" s="25">
        <f>I36*0.95</f>
        <v>298.90799999999996</v>
      </c>
      <c r="K36" s="25">
        <f>J36*0.95</f>
        <v>283.96259999999995</v>
      </c>
      <c r="L36" s="45">
        <f>K36*0.95</f>
        <v>269.76446999999996</v>
      </c>
    </row>
    <row r="37" spans="2:12" ht="23.25" x14ac:dyDescent="0.2">
      <c r="B37" s="94" t="s">
        <v>10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2:12" ht="18.75" x14ac:dyDescent="0.2">
      <c r="B38" s="47" t="s">
        <v>244</v>
      </c>
      <c r="C38" s="79" t="s">
        <v>138</v>
      </c>
      <c r="D38" s="79"/>
      <c r="E38" s="78" t="s">
        <v>225</v>
      </c>
      <c r="F38" s="97" t="s">
        <v>79</v>
      </c>
      <c r="G38" s="78">
        <v>250</v>
      </c>
      <c r="H38" s="22" t="s">
        <v>245</v>
      </c>
      <c r="I38" s="78">
        <v>312.06</v>
      </c>
      <c r="J38" s="78">
        <f>I38*0.95</f>
        <v>296.45699999999999</v>
      </c>
      <c r="K38" s="78">
        <f>J38*0.95</f>
        <v>281.63414999999998</v>
      </c>
      <c r="L38" s="98">
        <f>K38*0.95</f>
        <v>267.55244249999998</v>
      </c>
    </row>
    <row r="39" spans="2:12" ht="18.75" x14ac:dyDescent="0.2">
      <c r="B39" s="47" t="s">
        <v>246</v>
      </c>
      <c r="C39" s="79" t="s">
        <v>138</v>
      </c>
      <c r="D39" s="79"/>
      <c r="E39" s="78"/>
      <c r="F39" s="97"/>
      <c r="G39" s="78"/>
      <c r="H39" s="22" t="s">
        <v>247</v>
      </c>
      <c r="I39" s="78"/>
      <c r="J39" s="78"/>
      <c r="K39" s="78"/>
      <c r="L39" s="98"/>
    </row>
    <row r="40" spans="2:12" ht="18.75" x14ac:dyDescent="0.2">
      <c r="B40" s="47" t="s">
        <v>248</v>
      </c>
      <c r="C40" s="79" t="s">
        <v>138</v>
      </c>
      <c r="D40" s="79"/>
      <c r="E40" s="22" t="s">
        <v>242</v>
      </c>
      <c r="F40" s="23" t="s">
        <v>79</v>
      </c>
      <c r="G40" s="22">
        <v>1000</v>
      </c>
      <c r="H40" s="22" t="s">
        <v>249</v>
      </c>
      <c r="I40" s="22">
        <v>1185.42</v>
      </c>
      <c r="J40" s="22">
        <f t="shared" ref="J40:L41" si="4">I40*0.95</f>
        <v>1126.1490000000001</v>
      </c>
      <c r="K40" s="22">
        <f t="shared" si="4"/>
        <v>1069.8415500000001</v>
      </c>
      <c r="L40" s="48">
        <f t="shared" si="4"/>
        <v>1016.3494725</v>
      </c>
    </row>
    <row r="41" spans="2:12" ht="18.75" x14ac:dyDescent="0.2">
      <c r="B41" s="99" t="s">
        <v>193</v>
      </c>
      <c r="C41" s="99"/>
      <c r="D41" s="99"/>
      <c r="E41" s="78" t="s">
        <v>225</v>
      </c>
      <c r="F41" s="97" t="s">
        <v>79</v>
      </c>
      <c r="G41" s="100">
        <v>250</v>
      </c>
      <c r="H41" s="78" t="s">
        <v>11</v>
      </c>
      <c r="I41" s="101">
        <v>305.94</v>
      </c>
      <c r="J41" s="78">
        <f t="shared" si="4"/>
        <v>290.64299999999997</v>
      </c>
      <c r="K41" s="78">
        <f t="shared" si="4"/>
        <v>276.11084999999997</v>
      </c>
      <c r="L41" s="98">
        <f t="shared" si="4"/>
        <v>262.30530749999997</v>
      </c>
    </row>
    <row r="42" spans="2:12" ht="18.75" x14ac:dyDescent="0.2">
      <c r="B42" s="88" t="s">
        <v>139</v>
      </c>
      <c r="C42" s="88"/>
      <c r="D42" s="88"/>
      <c r="E42" s="78"/>
      <c r="F42" s="97"/>
      <c r="G42" s="100"/>
      <c r="H42" s="78"/>
      <c r="I42" s="101"/>
      <c r="J42" s="78"/>
      <c r="K42" s="78"/>
      <c r="L42" s="98"/>
    </row>
    <row r="43" spans="2:12" ht="18.75" x14ac:dyDescent="0.2">
      <c r="B43" s="99" t="s">
        <v>140</v>
      </c>
      <c r="C43" s="99"/>
      <c r="D43" s="99"/>
      <c r="E43" s="78" t="s">
        <v>242</v>
      </c>
      <c r="F43" s="97"/>
      <c r="G43" s="78">
        <v>1000</v>
      </c>
      <c r="H43" s="78"/>
      <c r="I43" s="101">
        <v>1162.2</v>
      </c>
      <c r="J43" s="78">
        <f t="shared" ref="J43:L43" si="5">I43*0.95</f>
        <v>1104.0899999999999</v>
      </c>
      <c r="K43" s="78">
        <f t="shared" si="5"/>
        <v>1048.8854999999999</v>
      </c>
      <c r="L43" s="98">
        <f t="shared" si="5"/>
        <v>996.4412249999998</v>
      </c>
    </row>
    <row r="44" spans="2:12" ht="18.75" x14ac:dyDescent="0.2">
      <c r="B44" s="88" t="s">
        <v>141</v>
      </c>
      <c r="C44" s="88"/>
      <c r="D44" s="88"/>
      <c r="E44" s="78"/>
      <c r="F44" s="97"/>
      <c r="G44" s="78"/>
      <c r="H44" s="78"/>
      <c r="I44" s="101"/>
      <c r="J44" s="78"/>
      <c r="K44" s="78"/>
      <c r="L44" s="98"/>
    </row>
    <row r="45" spans="2:12" ht="23.25" x14ac:dyDescent="0.35">
      <c r="B45" s="74" t="s">
        <v>12</v>
      </c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2:12" ht="18.75" x14ac:dyDescent="0.2">
      <c r="B46" s="88" t="s">
        <v>13</v>
      </c>
      <c r="C46" s="88"/>
      <c r="D46" s="88"/>
      <c r="E46" s="89" t="s">
        <v>225</v>
      </c>
      <c r="F46" s="97" t="s">
        <v>77</v>
      </c>
      <c r="G46" s="102">
        <v>250</v>
      </c>
      <c r="H46" s="89" t="s">
        <v>11</v>
      </c>
      <c r="I46" s="101">
        <v>45.84</v>
      </c>
      <c r="J46" s="101">
        <f>I46*0.95</f>
        <v>43.548000000000002</v>
      </c>
      <c r="K46" s="101">
        <f>J46*0.95</f>
        <v>41.370600000000003</v>
      </c>
      <c r="L46" s="98">
        <f>K46*0.95</f>
        <v>39.302070000000001</v>
      </c>
    </row>
    <row r="47" spans="2:12" ht="18.75" x14ac:dyDescent="0.2">
      <c r="B47" s="88" t="s">
        <v>14</v>
      </c>
      <c r="C47" s="88"/>
      <c r="D47" s="88"/>
      <c r="E47" s="89"/>
      <c r="F47" s="97"/>
      <c r="G47" s="102"/>
      <c r="H47" s="89"/>
      <c r="I47" s="101"/>
      <c r="J47" s="101"/>
      <c r="K47" s="101"/>
      <c r="L47" s="98"/>
    </row>
    <row r="48" spans="2:12" ht="18.75" x14ac:dyDescent="0.2">
      <c r="B48" s="49" t="s">
        <v>15</v>
      </c>
      <c r="C48" s="49"/>
      <c r="D48" s="49"/>
      <c r="E48" s="89" t="s">
        <v>242</v>
      </c>
      <c r="F48" s="97" t="s">
        <v>77</v>
      </c>
      <c r="G48" s="102">
        <v>1000</v>
      </c>
      <c r="H48" s="31" t="s">
        <v>17</v>
      </c>
      <c r="I48" s="101">
        <v>174.24</v>
      </c>
      <c r="J48" s="101">
        <f>I48*0.95</f>
        <v>165.52799999999999</v>
      </c>
      <c r="K48" s="101">
        <f>J48*0.95</f>
        <v>157.2516</v>
      </c>
      <c r="L48" s="98">
        <f>K48*0.95</f>
        <v>149.38901999999999</v>
      </c>
    </row>
    <row r="49" spans="2:12" ht="18.75" x14ac:dyDescent="0.2">
      <c r="B49" s="49" t="s">
        <v>16</v>
      </c>
      <c r="C49" s="49"/>
      <c r="D49" s="49"/>
      <c r="E49" s="89"/>
      <c r="F49" s="97"/>
      <c r="G49" s="102"/>
      <c r="H49" s="31" t="s">
        <v>18</v>
      </c>
      <c r="I49" s="101"/>
      <c r="J49" s="101"/>
      <c r="K49" s="101"/>
      <c r="L49" s="98"/>
    </row>
    <row r="50" spans="2:12" ht="23.25" x14ac:dyDescent="0.35">
      <c r="B50" s="74" t="s">
        <v>192</v>
      </c>
      <c r="C50" s="75"/>
      <c r="D50" s="75"/>
      <c r="E50" s="75"/>
      <c r="F50" s="75"/>
      <c r="G50" s="75"/>
      <c r="H50" s="75"/>
      <c r="I50" s="75"/>
      <c r="J50" s="75"/>
      <c r="K50" s="75"/>
      <c r="L50" s="76"/>
    </row>
    <row r="51" spans="2:12" ht="18.75" x14ac:dyDescent="0.3">
      <c r="B51" s="88" t="s">
        <v>166</v>
      </c>
      <c r="C51" s="88"/>
      <c r="D51" s="88"/>
      <c r="E51" s="22" t="s">
        <v>225</v>
      </c>
      <c r="F51" s="23" t="s">
        <v>79</v>
      </c>
      <c r="G51" s="28">
        <v>2500</v>
      </c>
      <c r="H51" s="31">
        <v>85</v>
      </c>
      <c r="I51" s="25">
        <v>3017.34</v>
      </c>
      <c r="J51" s="25">
        <f>I51*0.95</f>
        <v>2866.473</v>
      </c>
      <c r="K51" s="25">
        <f>J51*0.95</f>
        <v>2723.1493499999997</v>
      </c>
      <c r="L51" s="45">
        <f>K51*0.95</f>
        <v>2586.9918824999995</v>
      </c>
    </row>
    <row r="52" spans="2:12" ht="23.25" x14ac:dyDescent="0.35">
      <c r="B52" s="74" t="s">
        <v>186</v>
      </c>
      <c r="C52" s="75"/>
      <c r="D52" s="75"/>
      <c r="E52" s="75"/>
      <c r="F52" s="75"/>
      <c r="G52" s="75"/>
      <c r="H52" s="75"/>
      <c r="I52" s="75"/>
      <c r="J52" s="75"/>
      <c r="K52" s="75"/>
      <c r="L52" s="76"/>
    </row>
    <row r="53" spans="2:12" ht="18.75" x14ac:dyDescent="0.3">
      <c r="B53" s="88" t="s">
        <v>164</v>
      </c>
      <c r="C53" s="88"/>
      <c r="D53" s="88"/>
      <c r="E53" s="78" t="s">
        <v>225</v>
      </c>
      <c r="F53" s="23" t="s">
        <v>119</v>
      </c>
      <c r="G53" s="28">
        <v>2500</v>
      </c>
      <c r="H53" s="31">
        <v>66</v>
      </c>
      <c r="I53" s="25">
        <v>1887.9</v>
      </c>
      <c r="J53" s="25">
        <f>I53*0.95</f>
        <v>1793.5050000000001</v>
      </c>
      <c r="K53" s="25">
        <f>J53*0.95</f>
        <v>1703.8297500000001</v>
      </c>
      <c r="L53" s="45">
        <f>K53*0.95</f>
        <v>1618.6382625000001</v>
      </c>
    </row>
    <row r="54" spans="2:12" ht="18.75" x14ac:dyDescent="0.3">
      <c r="B54" s="88" t="s">
        <v>21</v>
      </c>
      <c r="C54" s="88"/>
      <c r="D54" s="88"/>
      <c r="E54" s="78"/>
      <c r="F54" s="23" t="s">
        <v>119</v>
      </c>
      <c r="G54" s="28">
        <v>2500</v>
      </c>
      <c r="H54" s="31">
        <v>82</v>
      </c>
      <c r="I54" s="25">
        <v>1660.14</v>
      </c>
      <c r="J54" s="25">
        <f t="shared" ref="J54:L58" si="6">I54*0.95</f>
        <v>1577.133</v>
      </c>
      <c r="K54" s="25">
        <f t="shared" si="6"/>
        <v>1498.2763499999999</v>
      </c>
      <c r="L54" s="45">
        <f t="shared" si="6"/>
        <v>1423.3625324999998</v>
      </c>
    </row>
    <row r="55" spans="2:12" ht="18.75" x14ac:dyDescent="0.3">
      <c r="B55" s="88" t="s">
        <v>165</v>
      </c>
      <c r="C55" s="88"/>
      <c r="D55" s="88"/>
      <c r="E55" s="78"/>
      <c r="F55" s="23" t="s">
        <v>119</v>
      </c>
      <c r="G55" s="28">
        <v>2500</v>
      </c>
      <c r="H55" s="31">
        <v>89</v>
      </c>
      <c r="I55" s="25">
        <v>1887.9</v>
      </c>
      <c r="J55" s="25">
        <f t="shared" si="6"/>
        <v>1793.5050000000001</v>
      </c>
      <c r="K55" s="25">
        <f t="shared" si="6"/>
        <v>1703.8297500000001</v>
      </c>
      <c r="L55" s="45">
        <f t="shared" si="6"/>
        <v>1618.6382625000001</v>
      </c>
    </row>
    <row r="56" spans="2:12" ht="18.75" x14ac:dyDescent="0.3">
      <c r="B56" s="88" t="s">
        <v>22</v>
      </c>
      <c r="C56" s="88"/>
      <c r="D56" s="88"/>
      <c r="E56" s="78"/>
      <c r="F56" s="23" t="s">
        <v>119</v>
      </c>
      <c r="G56" s="28">
        <v>2500</v>
      </c>
      <c r="H56" s="31">
        <v>90</v>
      </c>
      <c r="I56" s="25">
        <v>1747.98</v>
      </c>
      <c r="J56" s="25">
        <f t="shared" si="6"/>
        <v>1660.5809999999999</v>
      </c>
      <c r="K56" s="25">
        <f t="shared" si="6"/>
        <v>1577.5519499999998</v>
      </c>
      <c r="L56" s="45">
        <f t="shared" si="6"/>
        <v>1498.6743524999997</v>
      </c>
    </row>
    <row r="57" spans="2:12" ht="18.75" x14ac:dyDescent="0.3">
      <c r="B57" s="88" t="s">
        <v>78</v>
      </c>
      <c r="C57" s="88"/>
      <c r="D57" s="88"/>
      <c r="E57" s="78"/>
      <c r="F57" s="23" t="s">
        <v>119</v>
      </c>
      <c r="G57" s="28">
        <v>2500</v>
      </c>
      <c r="H57" s="31">
        <v>86</v>
      </c>
      <c r="I57" s="25">
        <v>1887.9</v>
      </c>
      <c r="J57" s="25">
        <f t="shared" si="6"/>
        <v>1793.5050000000001</v>
      </c>
      <c r="K57" s="25">
        <f t="shared" si="6"/>
        <v>1703.8297500000001</v>
      </c>
      <c r="L57" s="45">
        <f t="shared" si="6"/>
        <v>1618.6382625000001</v>
      </c>
    </row>
    <row r="58" spans="2:12" ht="18.75" x14ac:dyDescent="0.3">
      <c r="B58" s="99" t="s">
        <v>20</v>
      </c>
      <c r="C58" s="99"/>
      <c r="D58" s="99"/>
      <c r="E58" s="78"/>
      <c r="F58" s="23" t="s">
        <v>119</v>
      </c>
      <c r="G58" s="28">
        <v>2500</v>
      </c>
      <c r="H58" s="31">
        <v>75</v>
      </c>
      <c r="I58" s="25">
        <v>774.6</v>
      </c>
      <c r="J58" s="25">
        <f t="shared" si="6"/>
        <v>735.87</v>
      </c>
      <c r="K58" s="25">
        <f t="shared" si="6"/>
        <v>699.07650000000001</v>
      </c>
      <c r="L58" s="45">
        <f t="shared" si="6"/>
        <v>664.12267499999996</v>
      </c>
    </row>
    <row r="59" spans="2:12" ht="23.25" x14ac:dyDescent="0.35">
      <c r="B59" s="74" t="s">
        <v>187</v>
      </c>
      <c r="C59" s="75"/>
      <c r="D59" s="75"/>
      <c r="E59" s="75"/>
      <c r="F59" s="75"/>
      <c r="G59" s="75"/>
      <c r="H59" s="75"/>
      <c r="I59" s="75"/>
      <c r="J59" s="75"/>
      <c r="K59" s="75"/>
      <c r="L59" s="76"/>
    </row>
    <row r="60" spans="2:12" ht="18.75" x14ac:dyDescent="0.3">
      <c r="B60" s="88" t="s">
        <v>80</v>
      </c>
      <c r="C60" s="88"/>
      <c r="D60" s="88"/>
      <c r="E60" s="78" t="s">
        <v>225</v>
      </c>
      <c r="F60" s="97" t="s">
        <v>79</v>
      </c>
      <c r="G60" s="28">
        <v>2500</v>
      </c>
      <c r="H60" s="89">
        <v>50</v>
      </c>
      <c r="I60" s="25">
        <v>683.52</v>
      </c>
      <c r="J60" s="25">
        <f>I60*0.95</f>
        <v>649.34399999999994</v>
      </c>
      <c r="K60" s="25">
        <f>J60*0.95</f>
        <v>616.87679999999989</v>
      </c>
      <c r="L60" s="45">
        <f>K60*0.95</f>
        <v>586.03295999999989</v>
      </c>
    </row>
    <row r="61" spans="2:12" ht="18.75" x14ac:dyDescent="0.3">
      <c r="B61" s="88"/>
      <c r="C61" s="88"/>
      <c r="D61" s="88"/>
      <c r="E61" s="78"/>
      <c r="F61" s="97"/>
      <c r="G61" s="28">
        <v>10000</v>
      </c>
      <c r="H61" s="89"/>
      <c r="I61" s="25">
        <v>2604</v>
      </c>
      <c r="J61" s="25">
        <f t="shared" ref="J61:L67" si="7">I61*0.95</f>
        <v>2473.7999999999997</v>
      </c>
      <c r="K61" s="25">
        <f t="shared" si="7"/>
        <v>2350.1099999999997</v>
      </c>
      <c r="L61" s="45">
        <f t="shared" si="7"/>
        <v>2232.6044999999995</v>
      </c>
    </row>
    <row r="62" spans="2:12" ht="18.75" x14ac:dyDescent="0.3">
      <c r="B62" s="88" t="s">
        <v>250</v>
      </c>
      <c r="C62" s="88"/>
      <c r="D62" s="88"/>
      <c r="E62" s="78" t="s">
        <v>225</v>
      </c>
      <c r="F62" s="97" t="s">
        <v>79</v>
      </c>
      <c r="G62" s="28">
        <v>2500</v>
      </c>
      <c r="H62" s="89" t="s">
        <v>76</v>
      </c>
      <c r="I62" s="25">
        <v>857.16</v>
      </c>
      <c r="J62" s="25">
        <f t="shared" si="7"/>
        <v>814.30199999999991</v>
      </c>
      <c r="K62" s="25">
        <f t="shared" si="7"/>
        <v>773.5868999999999</v>
      </c>
      <c r="L62" s="45">
        <f t="shared" si="7"/>
        <v>734.90755499999989</v>
      </c>
    </row>
    <row r="63" spans="2:12" ht="18.75" x14ac:dyDescent="0.3">
      <c r="B63" s="88"/>
      <c r="C63" s="88"/>
      <c r="D63" s="88"/>
      <c r="E63" s="78"/>
      <c r="F63" s="97"/>
      <c r="G63" s="28">
        <v>10000</v>
      </c>
      <c r="H63" s="89"/>
      <c r="I63" s="25">
        <v>3330.96</v>
      </c>
      <c r="J63" s="25">
        <f t="shared" si="7"/>
        <v>3164.4119999999998</v>
      </c>
      <c r="K63" s="25">
        <f t="shared" si="7"/>
        <v>3006.1913999999997</v>
      </c>
      <c r="L63" s="45">
        <f t="shared" si="7"/>
        <v>2855.8818299999998</v>
      </c>
    </row>
    <row r="64" spans="2:12" ht="18.75" x14ac:dyDescent="0.3">
      <c r="B64" s="88" t="s">
        <v>147</v>
      </c>
      <c r="C64" s="88"/>
      <c r="D64" s="88"/>
      <c r="E64" s="78" t="s">
        <v>225</v>
      </c>
      <c r="F64" s="97" t="s">
        <v>79</v>
      </c>
      <c r="G64" s="28">
        <v>2500</v>
      </c>
      <c r="H64" s="89" t="s">
        <v>23</v>
      </c>
      <c r="I64" s="25">
        <v>729.12</v>
      </c>
      <c r="J64" s="25">
        <f t="shared" si="7"/>
        <v>692.66399999999999</v>
      </c>
      <c r="K64" s="25">
        <f t="shared" si="7"/>
        <v>658.0308</v>
      </c>
      <c r="L64" s="45">
        <f t="shared" si="7"/>
        <v>625.12925999999993</v>
      </c>
    </row>
    <row r="65" spans="2:12" ht="18.75" x14ac:dyDescent="0.3">
      <c r="B65" s="88" t="s">
        <v>251</v>
      </c>
      <c r="C65" s="88"/>
      <c r="D65" s="88"/>
      <c r="E65" s="78"/>
      <c r="F65" s="97"/>
      <c r="G65" s="28">
        <v>10000</v>
      </c>
      <c r="H65" s="89"/>
      <c r="I65" s="25">
        <v>2831.82</v>
      </c>
      <c r="J65" s="25">
        <f t="shared" si="7"/>
        <v>2690.2289999999998</v>
      </c>
      <c r="K65" s="25">
        <f t="shared" si="7"/>
        <v>2555.7175499999998</v>
      </c>
      <c r="L65" s="45">
        <f t="shared" si="7"/>
        <v>2427.9316724999999</v>
      </c>
    </row>
    <row r="66" spans="2:12" ht="18.75" x14ac:dyDescent="0.3">
      <c r="B66" s="88" t="s">
        <v>194</v>
      </c>
      <c r="C66" s="88"/>
      <c r="D66" s="88"/>
      <c r="E66" s="78" t="s">
        <v>225</v>
      </c>
      <c r="F66" s="97" t="s">
        <v>79</v>
      </c>
      <c r="G66" s="28">
        <v>2500</v>
      </c>
      <c r="H66" s="89" t="s">
        <v>23</v>
      </c>
      <c r="I66" s="25">
        <v>738.84</v>
      </c>
      <c r="J66" s="25">
        <f t="shared" si="7"/>
        <v>701.89800000000002</v>
      </c>
      <c r="K66" s="25">
        <f t="shared" si="7"/>
        <v>666.80309999999997</v>
      </c>
      <c r="L66" s="45">
        <f t="shared" si="7"/>
        <v>633.46294499999999</v>
      </c>
    </row>
    <row r="67" spans="2:12" ht="18.75" x14ac:dyDescent="0.3">
      <c r="B67" s="88"/>
      <c r="C67" s="88"/>
      <c r="D67" s="88"/>
      <c r="E67" s="78"/>
      <c r="F67" s="97"/>
      <c r="G67" s="28">
        <v>10000</v>
      </c>
      <c r="H67" s="89"/>
      <c r="I67" s="25">
        <v>2857.86</v>
      </c>
      <c r="J67" s="25">
        <f t="shared" si="7"/>
        <v>2714.9670000000001</v>
      </c>
      <c r="K67" s="25">
        <f t="shared" si="7"/>
        <v>2579.2186499999998</v>
      </c>
      <c r="L67" s="45">
        <f t="shared" si="7"/>
        <v>2450.2577174999997</v>
      </c>
    </row>
    <row r="68" spans="2:12" ht="23.25" x14ac:dyDescent="0.35">
      <c r="B68" s="74" t="s">
        <v>68</v>
      </c>
      <c r="C68" s="75"/>
      <c r="D68" s="75"/>
      <c r="E68" s="75"/>
      <c r="F68" s="75"/>
      <c r="G68" s="75"/>
      <c r="H68" s="75"/>
      <c r="I68" s="75"/>
      <c r="J68" s="75"/>
      <c r="K68" s="75"/>
      <c r="L68" s="76"/>
    </row>
    <row r="69" spans="2:12" ht="18.75" x14ac:dyDescent="0.3">
      <c r="B69" s="77" t="s">
        <v>125</v>
      </c>
      <c r="C69" s="77"/>
      <c r="D69" s="77"/>
      <c r="E69" s="89" t="s">
        <v>225</v>
      </c>
      <c r="F69" s="23" t="s">
        <v>79</v>
      </c>
      <c r="G69" s="28">
        <v>2500</v>
      </c>
      <c r="H69" s="24">
        <v>80</v>
      </c>
      <c r="I69" s="25">
        <v>1412.64</v>
      </c>
      <c r="J69" s="25">
        <f t="shared" ref="J69:L70" si="8">I69*0.95</f>
        <v>1342.008</v>
      </c>
      <c r="K69" s="25">
        <f t="shared" si="8"/>
        <v>1274.9076</v>
      </c>
      <c r="L69" s="45">
        <f t="shared" si="8"/>
        <v>1211.1622199999999</v>
      </c>
    </row>
    <row r="70" spans="2:12" ht="18.75" x14ac:dyDescent="0.3">
      <c r="B70" s="77" t="s">
        <v>81</v>
      </c>
      <c r="C70" s="77"/>
      <c r="D70" s="77"/>
      <c r="E70" s="89"/>
      <c r="F70" s="23" t="s">
        <v>79</v>
      </c>
      <c r="G70" s="28">
        <v>2500</v>
      </c>
      <c r="H70" s="24">
        <v>137</v>
      </c>
      <c r="I70" s="25">
        <v>1399.62</v>
      </c>
      <c r="J70" s="25">
        <f t="shared" si="8"/>
        <v>1329.6389999999999</v>
      </c>
      <c r="K70" s="25">
        <f t="shared" si="8"/>
        <v>1263.1570499999998</v>
      </c>
      <c r="L70" s="45">
        <f t="shared" si="8"/>
        <v>1199.9991974999998</v>
      </c>
    </row>
    <row r="71" spans="2:12" ht="23.25" x14ac:dyDescent="0.35">
      <c r="B71" s="74" t="s">
        <v>155</v>
      </c>
      <c r="C71" s="75"/>
      <c r="D71" s="75"/>
      <c r="E71" s="75"/>
      <c r="F71" s="75"/>
      <c r="G71" s="75"/>
      <c r="H71" s="75"/>
      <c r="I71" s="75"/>
      <c r="J71" s="75"/>
      <c r="K71" s="75"/>
      <c r="L71" s="76"/>
    </row>
    <row r="72" spans="2:12" ht="18.75" x14ac:dyDescent="0.3">
      <c r="B72" s="77" t="s">
        <v>212</v>
      </c>
      <c r="C72" s="77"/>
      <c r="D72" s="77"/>
      <c r="E72" s="89" t="s">
        <v>225</v>
      </c>
      <c r="F72" s="23" t="s">
        <v>79</v>
      </c>
      <c r="G72" s="28">
        <v>2500</v>
      </c>
      <c r="H72" s="24" t="s">
        <v>72</v>
      </c>
      <c r="I72" s="25">
        <v>761.64</v>
      </c>
      <c r="J72" s="25">
        <f t="shared" ref="J72:L73" si="9">I72*0.95</f>
        <v>723.55799999999999</v>
      </c>
      <c r="K72" s="25">
        <f t="shared" si="9"/>
        <v>687.38009999999997</v>
      </c>
      <c r="L72" s="45">
        <f t="shared" si="9"/>
        <v>653.01109499999995</v>
      </c>
    </row>
    <row r="73" spans="2:12" ht="18.75" x14ac:dyDescent="0.3">
      <c r="B73" s="77" t="s">
        <v>213</v>
      </c>
      <c r="C73" s="77"/>
      <c r="D73" s="77"/>
      <c r="E73" s="89"/>
      <c r="F73" s="23" t="s">
        <v>79</v>
      </c>
      <c r="G73" s="28">
        <v>2500</v>
      </c>
      <c r="H73" s="24" t="s">
        <v>142</v>
      </c>
      <c r="I73" s="25">
        <v>738.84</v>
      </c>
      <c r="J73" s="25">
        <f t="shared" si="9"/>
        <v>701.89800000000002</v>
      </c>
      <c r="K73" s="25">
        <f t="shared" si="9"/>
        <v>666.80309999999997</v>
      </c>
      <c r="L73" s="45">
        <f t="shared" si="9"/>
        <v>633.46294499999999</v>
      </c>
    </row>
    <row r="74" spans="2:12" ht="23.25" x14ac:dyDescent="0.35">
      <c r="B74" s="74" t="s">
        <v>71</v>
      </c>
      <c r="C74" s="75"/>
      <c r="D74" s="75"/>
      <c r="E74" s="75"/>
      <c r="F74" s="75"/>
      <c r="G74" s="75"/>
      <c r="H74" s="75"/>
      <c r="I74" s="75"/>
      <c r="J74" s="75"/>
      <c r="K74" s="75"/>
      <c r="L74" s="76"/>
    </row>
    <row r="75" spans="2:12" ht="18.75" x14ac:dyDescent="0.3">
      <c r="B75" s="88" t="s">
        <v>82</v>
      </c>
      <c r="C75" s="88"/>
      <c r="D75" s="88"/>
      <c r="E75" s="89" t="s">
        <v>225</v>
      </c>
      <c r="F75" s="23" t="s">
        <v>79</v>
      </c>
      <c r="G75" s="33">
        <v>2500</v>
      </c>
      <c r="H75" s="31">
        <v>130</v>
      </c>
      <c r="I75" s="25">
        <v>2486.8200000000002</v>
      </c>
      <c r="J75" s="25">
        <f t="shared" ref="J75:L76" si="10">I75*0.95</f>
        <v>2362.4790000000003</v>
      </c>
      <c r="K75" s="25">
        <f t="shared" si="10"/>
        <v>2244.3550500000001</v>
      </c>
      <c r="L75" s="45">
        <f t="shared" si="10"/>
        <v>2132.1372974999999</v>
      </c>
    </row>
    <row r="76" spans="2:12" ht="18.75" x14ac:dyDescent="0.3">
      <c r="B76" s="88" t="s">
        <v>124</v>
      </c>
      <c r="C76" s="88"/>
      <c r="D76" s="88"/>
      <c r="E76" s="89"/>
      <c r="F76" s="23" t="s">
        <v>79</v>
      </c>
      <c r="G76" s="33">
        <v>2500</v>
      </c>
      <c r="H76" s="31">
        <v>155</v>
      </c>
      <c r="I76" s="25">
        <v>2486.8200000000002</v>
      </c>
      <c r="J76" s="25">
        <f t="shared" si="10"/>
        <v>2362.4790000000003</v>
      </c>
      <c r="K76" s="25">
        <f t="shared" si="10"/>
        <v>2244.3550500000001</v>
      </c>
      <c r="L76" s="45">
        <f t="shared" si="10"/>
        <v>2132.1372974999999</v>
      </c>
    </row>
    <row r="77" spans="2:12" ht="23.25" x14ac:dyDescent="0.35">
      <c r="B77" s="74" t="s">
        <v>161</v>
      </c>
      <c r="C77" s="75"/>
      <c r="D77" s="75"/>
      <c r="E77" s="75"/>
      <c r="F77" s="75"/>
      <c r="G77" s="75"/>
      <c r="H77" s="75"/>
      <c r="I77" s="75"/>
      <c r="J77" s="75"/>
      <c r="K77" s="75"/>
      <c r="L77" s="76"/>
    </row>
    <row r="78" spans="2:12" ht="18.75" x14ac:dyDescent="0.3">
      <c r="B78" s="88" t="s">
        <v>214</v>
      </c>
      <c r="C78" s="88"/>
      <c r="D78" s="88"/>
      <c r="E78" s="89" t="s">
        <v>225</v>
      </c>
      <c r="F78" s="23" t="s">
        <v>79</v>
      </c>
      <c r="G78" s="33">
        <v>2500</v>
      </c>
      <c r="H78" s="31">
        <v>130</v>
      </c>
      <c r="I78" s="25">
        <v>1389.84</v>
      </c>
      <c r="J78" s="25">
        <f t="shared" ref="J78:L79" si="11">I78*0.95</f>
        <v>1320.348</v>
      </c>
      <c r="K78" s="25">
        <f t="shared" si="11"/>
        <v>1254.3306</v>
      </c>
      <c r="L78" s="45">
        <f t="shared" si="11"/>
        <v>1191.6140699999999</v>
      </c>
    </row>
    <row r="79" spans="2:12" ht="18.75" x14ac:dyDescent="0.3">
      <c r="B79" s="88" t="s">
        <v>215</v>
      </c>
      <c r="C79" s="88"/>
      <c r="D79" s="88"/>
      <c r="E79" s="89"/>
      <c r="F79" s="23" t="s">
        <v>79</v>
      </c>
      <c r="G79" s="33">
        <v>2500</v>
      </c>
      <c r="H79" s="31">
        <v>155</v>
      </c>
      <c r="I79" s="25">
        <v>1347.54</v>
      </c>
      <c r="J79" s="25">
        <f t="shared" si="11"/>
        <v>1280.163</v>
      </c>
      <c r="K79" s="25">
        <f t="shared" si="11"/>
        <v>1216.1548499999999</v>
      </c>
      <c r="L79" s="45">
        <f t="shared" si="11"/>
        <v>1155.3471074999998</v>
      </c>
    </row>
    <row r="80" spans="2:12" ht="23.25" x14ac:dyDescent="0.35">
      <c r="B80" s="74" t="s">
        <v>148</v>
      </c>
      <c r="C80" s="75"/>
      <c r="D80" s="75"/>
      <c r="E80" s="75"/>
      <c r="F80" s="75"/>
      <c r="G80" s="75"/>
      <c r="H80" s="75"/>
      <c r="I80" s="75"/>
      <c r="J80" s="75"/>
      <c r="K80" s="75"/>
      <c r="L80" s="76"/>
    </row>
    <row r="81" spans="2:12" ht="18.75" x14ac:dyDescent="0.3">
      <c r="B81" s="99" t="s">
        <v>67</v>
      </c>
      <c r="C81" s="99"/>
      <c r="D81" s="99"/>
      <c r="E81" s="89" t="s">
        <v>225</v>
      </c>
      <c r="F81" s="23" t="s">
        <v>79</v>
      </c>
      <c r="G81" s="28">
        <v>2500</v>
      </c>
      <c r="H81" s="31">
        <v>78</v>
      </c>
      <c r="I81" s="25">
        <v>1399.62</v>
      </c>
      <c r="J81" s="25">
        <f>I81*0.95</f>
        <v>1329.6389999999999</v>
      </c>
      <c r="K81" s="25">
        <f>J81*0.95</f>
        <v>1263.1570499999998</v>
      </c>
      <c r="L81" s="45">
        <f>K81*0.95</f>
        <v>1199.9991974999998</v>
      </c>
    </row>
    <row r="82" spans="2:12" ht="18.75" x14ac:dyDescent="0.3">
      <c r="B82" s="99" t="s">
        <v>162</v>
      </c>
      <c r="C82" s="99"/>
      <c r="D82" s="99"/>
      <c r="E82" s="89"/>
      <c r="F82" s="23" t="s">
        <v>79</v>
      </c>
      <c r="G82" s="28">
        <v>2500</v>
      </c>
      <c r="H82" s="31">
        <v>92</v>
      </c>
      <c r="I82" s="25">
        <v>1399.62</v>
      </c>
      <c r="J82" s="25">
        <f t="shared" ref="J82:L83" si="12">I82*0.95</f>
        <v>1329.6389999999999</v>
      </c>
      <c r="K82" s="25">
        <f t="shared" si="12"/>
        <v>1263.1570499999998</v>
      </c>
      <c r="L82" s="45">
        <f t="shared" si="12"/>
        <v>1199.9991974999998</v>
      </c>
    </row>
    <row r="83" spans="2:12" ht="18.75" x14ac:dyDescent="0.3">
      <c r="B83" s="88" t="s">
        <v>163</v>
      </c>
      <c r="C83" s="88"/>
      <c r="D83" s="88"/>
      <c r="E83" s="89"/>
      <c r="F83" s="23" t="s">
        <v>79</v>
      </c>
      <c r="G83" s="28">
        <v>2500</v>
      </c>
      <c r="H83" s="31">
        <v>120</v>
      </c>
      <c r="I83" s="25">
        <v>1432.2</v>
      </c>
      <c r="J83" s="25">
        <f t="shared" si="12"/>
        <v>1360.59</v>
      </c>
      <c r="K83" s="25">
        <f t="shared" si="12"/>
        <v>1292.5604999999998</v>
      </c>
      <c r="L83" s="45">
        <f t="shared" si="12"/>
        <v>1227.9324749999998</v>
      </c>
    </row>
    <row r="84" spans="2:12" ht="23.25" x14ac:dyDescent="0.35">
      <c r="B84" s="74" t="s">
        <v>189</v>
      </c>
      <c r="C84" s="75"/>
      <c r="D84" s="75"/>
      <c r="E84" s="75"/>
      <c r="F84" s="75"/>
      <c r="G84" s="75"/>
      <c r="H84" s="75"/>
      <c r="I84" s="75"/>
      <c r="J84" s="75"/>
      <c r="K84" s="75"/>
      <c r="L84" s="76"/>
    </row>
    <row r="85" spans="2:12" ht="18.75" x14ac:dyDescent="0.3">
      <c r="B85" s="88" t="s">
        <v>176</v>
      </c>
      <c r="C85" s="88"/>
      <c r="D85" s="88"/>
      <c r="E85" s="22" t="s">
        <v>225</v>
      </c>
      <c r="F85" s="23" t="s">
        <v>79</v>
      </c>
      <c r="G85" s="33">
        <v>2500</v>
      </c>
      <c r="H85" s="24">
        <v>76</v>
      </c>
      <c r="I85" s="25">
        <v>1454.94</v>
      </c>
      <c r="J85" s="25">
        <f>I85*0.95</f>
        <v>1382.193</v>
      </c>
      <c r="K85" s="25">
        <f>J85*0.95</f>
        <v>1313.0833499999999</v>
      </c>
      <c r="L85" s="45">
        <f>K85*0.95</f>
        <v>1247.4291824999998</v>
      </c>
    </row>
    <row r="86" spans="2:12" ht="23.25" x14ac:dyDescent="0.35">
      <c r="B86" s="74" t="s">
        <v>149</v>
      </c>
      <c r="C86" s="75"/>
      <c r="D86" s="75"/>
      <c r="E86" s="75"/>
      <c r="F86" s="75"/>
      <c r="G86" s="75"/>
      <c r="H86" s="75"/>
      <c r="I86" s="75"/>
      <c r="J86" s="75"/>
      <c r="K86" s="75"/>
      <c r="L86" s="76"/>
    </row>
    <row r="87" spans="2:12" ht="18.75" x14ac:dyDescent="0.3">
      <c r="B87" s="88" t="s">
        <v>24</v>
      </c>
      <c r="C87" s="88"/>
      <c r="D87" s="88"/>
      <c r="E87" s="78" t="s">
        <v>225</v>
      </c>
      <c r="F87" s="23" t="s">
        <v>119</v>
      </c>
      <c r="G87" s="33">
        <v>2500</v>
      </c>
      <c r="H87" s="24">
        <v>50</v>
      </c>
      <c r="I87" s="25">
        <v>794.22</v>
      </c>
      <c r="J87" s="25">
        <f>I87*0.95</f>
        <v>754.50900000000001</v>
      </c>
      <c r="K87" s="25">
        <f>J87*0.95</f>
        <v>716.78354999999999</v>
      </c>
      <c r="L87" s="45">
        <f>K87*0.95</f>
        <v>680.94437249999999</v>
      </c>
    </row>
    <row r="88" spans="2:12" ht="18.75" x14ac:dyDescent="0.3">
      <c r="B88" s="88" t="s">
        <v>26</v>
      </c>
      <c r="C88" s="88"/>
      <c r="D88" s="88"/>
      <c r="E88" s="78"/>
      <c r="F88" s="23" t="s">
        <v>119</v>
      </c>
      <c r="G88" s="33">
        <v>2500</v>
      </c>
      <c r="H88" s="24">
        <v>65</v>
      </c>
      <c r="I88" s="25">
        <v>794.22</v>
      </c>
      <c r="J88" s="25">
        <f t="shared" ref="J88:L92" si="13">I88*0.95</f>
        <v>754.50900000000001</v>
      </c>
      <c r="K88" s="25">
        <f t="shared" si="13"/>
        <v>716.78354999999999</v>
      </c>
      <c r="L88" s="45">
        <f t="shared" si="13"/>
        <v>680.94437249999999</v>
      </c>
    </row>
    <row r="89" spans="2:12" ht="18.75" x14ac:dyDescent="0.3">
      <c r="B89" s="88" t="s">
        <v>168</v>
      </c>
      <c r="C89" s="88"/>
      <c r="D89" s="88"/>
      <c r="E89" s="78"/>
      <c r="F89" s="23" t="s">
        <v>119</v>
      </c>
      <c r="G89" s="33">
        <v>2500</v>
      </c>
      <c r="H89" s="24">
        <v>54</v>
      </c>
      <c r="I89" s="25">
        <v>830.1</v>
      </c>
      <c r="J89" s="25">
        <f t="shared" si="13"/>
        <v>788.59500000000003</v>
      </c>
      <c r="K89" s="25">
        <f t="shared" si="13"/>
        <v>749.16525000000001</v>
      </c>
      <c r="L89" s="45">
        <f t="shared" si="13"/>
        <v>711.70698749999997</v>
      </c>
    </row>
    <row r="90" spans="2:12" ht="18.75" x14ac:dyDescent="0.3">
      <c r="B90" s="88" t="s">
        <v>199</v>
      </c>
      <c r="C90" s="88"/>
      <c r="D90" s="88"/>
      <c r="E90" s="78"/>
      <c r="F90" s="23" t="s">
        <v>119</v>
      </c>
      <c r="G90" s="33">
        <v>2500</v>
      </c>
      <c r="H90" s="24">
        <v>54</v>
      </c>
      <c r="I90" s="25">
        <v>830.1</v>
      </c>
      <c r="J90" s="25">
        <f t="shared" si="13"/>
        <v>788.59500000000003</v>
      </c>
      <c r="K90" s="25">
        <f t="shared" si="13"/>
        <v>749.16525000000001</v>
      </c>
      <c r="L90" s="45">
        <f t="shared" si="13"/>
        <v>711.70698749999997</v>
      </c>
    </row>
    <row r="91" spans="2:12" ht="18.75" x14ac:dyDescent="0.3">
      <c r="B91" s="88" t="s">
        <v>167</v>
      </c>
      <c r="C91" s="88"/>
      <c r="D91" s="88"/>
      <c r="E91" s="78"/>
      <c r="F91" s="23" t="s">
        <v>119</v>
      </c>
      <c r="G91" s="33">
        <v>2500</v>
      </c>
      <c r="H91" s="24">
        <v>67</v>
      </c>
      <c r="I91" s="25">
        <v>911.4</v>
      </c>
      <c r="J91" s="25">
        <f t="shared" si="13"/>
        <v>865.82999999999993</v>
      </c>
      <c r="K91" s="25">
        <f t="shared" si="13"/>
        <v>822.53849999999989</v>
      </c>
      <c r="L91" s="45">
        <f t="shared" si="13"/>
        <v>781.41157499999986</v>
      </c>
    </row>
    <row r="92" spans="2:12" ht="18.75" x14ac:dyDescent="0.3">
      <c r="B92" s="88" t="s">
        <v>25</v>
      </c>
      <c r="C92" s="88"/>
      <c r="D92" s="88"/>
      <c r="E92" s="78"/>
      <c r="F92" s="23" t="s">
        <v>119</v>
      </c>
      <c r="G92" s="33">
        <v>2500</v>
      </c>
      <c r="H92" s="24">
        <v>68</v>
      </c>
      <c r="I92" s="25">
        <v>794.22</v>
      </c>
      <c r="J92" s="25">
        <f t="shared" si="13"/>
        <v>754.50900000000001</v>
      </c>
      <c r="K92" s="25">
        <f t="shared" si="13"/>
        <v>716.78354999999999</v>
      </c>
      <c r="L92" s="45">
        <f t="shared" si="13"/>
        <v>680.94437249999999</v>
      </c>
    </row>
    <row r="93" spans="2:12" ht="23.25" x14ac:dyDescent="0.35">
      <c r="B93" s="74" t="s">
        <v>150</v>
      </c>
      <c r="C93" s="75"/>
      <c r="D93" s="75"/>
      <c r="E93" s="75"/>
      <c r="F93" s="75"/>
      <c r="G93" s="75"/>
      <c r="H93" s="75"/>
      <c r="I93" s="75"/>
      <c r="J93" s="75"/>
      <c r="K93" s="75"/>
      <c r="L93" s="76"/>
    </row>
    <row r="94" spans="2:12" ht="18.75" x14ac:dyDescent="0.3">
      <c r="B94" s="77" t="s">
        <v>252</v>
      </c>
      <c r="C94" s="77"/>
      <c r="D94" s="77"/>
      <c r="E94" s="89" t="s">
        <v>225</v>
      </c>
      <c r="F94" s="23" t="s">
        <v>119</v>
      </c>
      <c r="G94" s="33">
        <v>2500</v>
      </c>
      <c r="H94" s="24">
        <v>80</v>
      </c>
      <c r="I94" s="25">
        <v>911.4</v>
      </c>
      <c r="J94" s="25">
        <f>I94*0.95</f>
        <v>865.82999999999993</v>
      </c>
      <c r="K94" s="25">
        <f>J94*0.95</f>
        <v>822.53849999999989</v>
      </c>
      <c r="L94" s="45">
        <f>K94*0.95</f>
        <v>781.41157499999986</v>
      </c>
    </row>
    <row r="95" spans="2:12" ht="18.75" x14ac:dyDescent="0.3">
      <c r="B95" s="88" t="s">
        <v>27</v>
      </c>
      <c r="C95" s="88"/>
      <c r="D95" s="88"/>
      <c r="E95" s="89"/>
      <c r="F95" s="23" t="s">
        <v>119</v>
      </c>
      <c r="G95" s="33">
        <v>2500</v>
      </c>
      <c r="H95" s="24">
        <v>80</v>
      </c>
      <c r="I95" s="25">
        <v>881.02</v>
      </c>
      <c r="J95" s="25">
        <f t="shared" ref="J95:L105" si="14">I95*0.95</f>
        <v>836.96899999999994</v>
      </c>
      <c r="K95" s="25">
        <f t="shared" si="14"/>
        <v>795.12054999999987</v>
      </c>
      <c r="L95" s="45">
        <f t="shared" si="14"/>
        <v>755.36452249999979</v>
      </c>
    </row>
    <row r="96" spans="2:12" ht="18.75" x14ac:dyDescent="0.3">
      <c r="B96" s="88" t="s">
        <v>169</v>
      </c>
      <c r="C96" s="88"/>
      <c r="D96" s="88"/>
      <c r="E96" s="89"/>
      <c r="F96" s="23" t="s">
        <v>119</v>
      </c>
      <c r="G96" s="33">
        <v>2500</v>
      </c>
      <c r="H96" s="31">
        <v>80</v>
      </c>
      <c r="I96" s="25">
        <v>911.4</v>
      </c>
      <c r="J96" s="25">
        <f t="shared" si="14"/>
        <v>865.82999999999993</v>
      </c>
      <c r="K96" s="25">
        <f t="shared" si="14"/>
        <v>822.53849999999989</v>
      </c>
      <c r="L96" s="45">
        <f t="shared" si="14"/>
        <v>781.41157499999986</v>
      </c>
    </row>
    <row r="97" spans="2:14" ht="18.75" x14ac:dyDescent="0.3">
      <c r="B97" s="88" t="s">
        <v>171</v>
      </c>
      <c r="C97" s="88"/>
      <c r="D97" s="88"/>
      <c r="E97" s="89"/>
      <c r="F97" s="23" t="s">
        <v>119</v>
      </c>
      <c r="G97" s="33">
        <v>2500</v>
      </c>
      <c r="H97" s="31">
        <v>82</v>
      </c>
      <c r="I97" s="25">
        <v>911.4</v>
      </c>
      <c r="J97" s="25">
        <f t="shared" si="14"/>
        <v>865.82999999999993</v>
      </c>
      <c r="K97" s="25">
        <f t="shared" si="14"/>
        <v>822.53849999999989</v>
      </c>
      <c r="L97" s="45">
        <f t="shared" si="14"/>
        <v>781.41157499999986</v>
      </c>
    </row>
    <row r="98" spans="2:14" ht="18.75" x14ac:dyDescent="0.3">
      <c r="B98" s="88" t="s">
        <v>123</v>
      </c>
      <c r="C98" s="88"/>
      <c r="D98" s="88"/>
      <c r="E98" s="89"/>
      <c r="F98" s="23" t="s">
        <v>119</v>
      </c>
      <c r="G98" s="33">
        <v>2500</v>
      </c>
      <c r="H98" s="24">
        <v>83</v>
      </c>
      <c r="I98" s="25">
        <v>813.72</v>
      </c>
      <c r="J98" s="25">
        <f t="shared" si="14"/>
        <v>773.03399999999999</v>
      </c>
      <c r="K98" s="25">
        <f t="shared" si="14"/>
        <v>734.38229999999999</v>
      </c>
      <c r="L98" s="45">
        <f t="shared" si="14"/>
        <v>697.663185</v>
      </c>
    </row>
    <row r="99" spans="2:14" ht="18.75" x14ac:dyDescent="0.3">
      <c r="B99" s="88" t="s">
        <v>170</v>
      </c>
      <c r="C99" s="88"/>
      <c r="D99" s="88"/>
      <c r="E99" s="89"/>
      <c r="F99" s="23" t="s">
        <v>119</v>
      </c>
      <c r="G99" s="33">
        <v>2500</v>
      </c>
      <c r="H99" s="24">
        <v>83</v>
      </c>
      <c r="I99" s="25">
        <v>1054.6199999999999</v>
      </c>
      <c r="J99" s="25">
        <f t="shared" si="14"/>
        <v>1001.8889999999999</v>
      </c>
      <c r="K99" s="25">
        <f t="shared" si="14"/>
        <v>951.79454999999984</v>
      </c>
      <c r="L99" s="45">
        <f t="shared" si="14"/>
        <v>904.20482249999986</v>
      </c>
    </row>
    <row r="100" spans="2:14" ht="18.75" x14ac:dyDescent="0.3">
      <c r="B100" s="88" t="s">
        <v>28</v>
      </c>
      <c r="C100" s="88"/>
      <c r="D100" s="88"/>
      <c r="E100" s="89"/>
      <c r="F100" s="23" t="s">
        <v>119</v>
      </c>
      <c r="G100" s="33">
        <v>2500</v>
      </c>
      <c r="H100" s="31">
        <v>87</v>
      </c>
      <c r="I100" s="25">
        <v>1054.6199999999999</v>
      </c>
      <c r="J100" s="25">
        <f t="shared" si="14"/>
        <v>1001.8889999999999</v>
      </c>
      <c r="K100" s="25">
        <f t="shared" si="14"/>
        <v>951.79454999999984</v>
      </c>
      <c r="L100" s="45">
        <f t="shared" si="14"/>
        <v>904.20482249999986</v>
      </c>
    </row>
    <row r="101" spans="2:14" ht="18.75" x14ac:dyDescent="0.3">
      <c r="B101" s="88" t="s">
        <v>29</v>
      </c>
      <c r="C101" s="88"/>
      <c r="D101" s="88"/>
      <c r="E101" s="89"/>
      <c r="F101" s="23" t="s">
        <v>119</v>
      </c>
      <c r="G101" s="33">
        <v>2500</v>
      </c>
      <c r="H101" s="31">
        <v>97</v>
      </c>
      <c r="I101" s="25">
        <v>1064.3399999999999</v>
      </c>
      <c r="J101" s="25">
        <f t="shared" si="14"/>
        <v>1011.1229999999998</v>
      </c>
      <c r="K101" s="25">
        <f t="shared" si="14"/>
        <v>960.56684999999982</v>
      </c>
      <c r="L101" s="45">
        <f t="shared" si="14"/>
        <v>912.53850749999981</v>
      </c>
    </row>
    <row r="102" spans="2:14" ht="18.75" x14ac:dyDescent="0.3">
      <c r="B102" s="88" t="s">
        <v>30</v>
      </c>
      <c r="C102" s="88"/>
      <c r="D102" s="88"/>
      <c r="E102" s="89"/>
      <c r="F102" s="23" t="s">
        <v>119</v>
      </c>
      <c r="G102" s="33">
        <v>2500</v>
      </c>
      <c r="H102" s="31">
        <v>100</v>
      </c>
      <c r="I102" s="25">
        <v>1054.6199999999999</v>
      </c>
      <c r="J102" s="25">
        <f t="shared" si="14"/>
        <v>1001.8889999999999</v>
      </c>
      <c r="K102" s="25">
        <f t="shared" si="14"/>
        <v>951.79454999999984</v>
      </c>
      <c r="L102" s="45">
        <f t="shared" si="14"/>
        <v>904.20482249999986</v>
      </c>
    </row>
    <row r="103" spans="2:14" s="5" customFormat="1" ht="18.75" x14ac:dyDescent="0.3">
      <c r="B103" s="88" t="s">
        <v>172</v>
      </c>
      <c r="C103" s="88"/>
      <c r="D103" s="88"/>
      <c r="E103" s="89"/>
      <c r="F103" s="23" t="s">
        <v>119</v>
      </c>
      <c r="G103" s="33">
        <v>2500</v>
      </c>
      <c r="H103" s="31">
        <v>100</v>
      </c>
      <c r="I103" s="25">
        <v>1054.6199999999999</v>
      </c>
      <c r="J103" s="25">
        <f t="shared" si="14"/>
        <v>1001.8889999999999</v>
      </c>
      <c r="K103" s="25">
        <f t="shared" si="14"/>
        <v>951.79454999999984</v>
      </c>
      <c r="L103" s="45">
        <f t="shared" si="14"/>
        <v>904.20482249999986</v>
      </c>
      <c r="N103" s="7"/>
    </row>
    <row r="104" spans="2:14" ht="18.75" x14ac:dyDescent="0.3">
      <c r="B104" s="88" t="s">
        <v>31</v>
      </c>
      <c r="C104" s="88"/>
      <c r="D104" s="88"/>
      <c r="E104" s="89"/>
      <c r="F104" s="23" t="s">
        <v>119</v>
      </c>
      <c r="G104" s="33">
        <v>2500</v>
      </c>
      <c r="H104" s="31">
        <v>102</v>
      </c>
      <c r="I104" s="25">
        <v>1054.6199999999999</v>
      </c>
      <c r="J104" s="25">
        <f t="shared" si="14"/>
        <v>1001.8889999999999</v>
      </c>
      <c r="K104" s="25">
        <f t="shared" si="14"/>
        <v>951.79454999999984</v>
      </c>
      <c r="L104" s="45">
        <f t="shared" si="14"/>
        <v>904.20482249999986</v>
      </c>
    </row>
    <row r="105" spans="2:14" ht="18.75" x14ac:dyDescent="0.3">
      <c r="B105" s="88" t="s">
        <v>83</v>
      </c>
      <c r="C105" s="88"/>
      <c r="D105" s="88"/>
      <c r="E105" s="89"/>
      <c r="F105" s="23" t="s">
        <v>119</v>
      </c>
      <c r="G105" s="33">
        <v>2500</v>
      </c>
      <c r="H105" s="31">
        <v>110</v>
      </c>
      <c r="I105" s="25">
        <v>1054.6199999999999</v>
      </c>
      <c r="J105" s="25">
        <f t="shared" si="14"/>
        <v>1001.8889999999999</v>
      </c>
      <c r="K105" s="25">
        <f t="shared" si="14"/>
        <v>951.79454999999984</v>
      </c>
      <c r="L105" s="45">
        <f t="shared" si="14"/>
        <v>904.20482249999986</v>
      </c>
    </row>
    <row r="106" spans="2:14" ht="23.25" x14ac:dyDescent="0.35">
      <c r="B106" s="74" t="s">
        <v>188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6"/>
    </row>
    <row r="107" spans="2:14" ht="18.75" x14ac:dyDescent="0.3">
      <c r="B107" s="88" t="s">
        <v>253</v>
      </c>
      <c r="C107" s="88"/>
      <c r="D107" s="88"/>
      <c r="E107" s="89" t="s">
        <v>225</v>
      </c>
      <c r="F107" s="23" t="s">
        <v>119</v>
      </c>
      <c r="G107" s="33">
        <v>2500</v>
      </c>
      <c r="H107" s="31">
        <v>120</v>
      </c>
      <c r="I107" s="25">
        <v>1080.6600000000001</v>
      </c>
      <c r="J107" s="25">
        <f>I107*0.95</f>
        <v>1026.627</v>
      </c>
      <c r="K107" s="25">
        <f>J107*0.95</f>
        <v>975.29564999999991</v>
      </c>
      <c r="L107" s="45">
        <f>K107*0.95</f>
        <v>926.53086749999989</v>
      </c>
    </row>
    <row r="108" spans="2:14" ht="18.75" x14ac:dyDescent="0.3">
      <c r="B108" s="88" t="s">
        <v>32</v>
      </c>
      <c r="C108" s="88"/>
      <c r="D108" s="88"/>
      <c r="E108" s="89"/>
      <c r="F108" s="23" t="s">
        <v>119</v>
      </c>
      <c r="G108" s="33">
        <v>2500</v>
      </c>
      <c r="H108" s="31">
        <v>140</v>
      </c>
      <c r="I108" s="25">
        <v>943.92</v>
      </c>
      <c r="J108" s="25">
        <f t="shared" ref="J108:L120" si="15">I108*0.95</f>
        <v>896.72399999999993</v>
      </c>
      <c r="K108" s="25">
        <f t="shared" si="15"/>
        <v>851.88779999999986</v>
      </c>
      <c r="L108" s="45">
        <f t="shared" si="15"/>
        <v>809.29340999999988</v>
      </c>
    </row>
    <row r="109" spans="2:14" ht="18.75" x14ac:dyDescent="0.3">
      <c r="B109" s="88" t="s">
        <v>254</v>
      </c>
      <c r="C109" s="88"/>
      <c r="D109" s="88"/>
      <c r="E109" s="89"/>
      <c r="F109" s="23" t="s">
        <v>119</v>
      </c>
      <c r="G109" s="33">
        <v>2500</v>
      </c>
      <c r="H109" s="31">
        <v>130</v>
      </c>
      <c r="I109" s="25">
        <v>1080.6600000000001</v>
      </c>
      <c r="J109" s="25">
        <f t="shared" si="15"/>
        <v>1026.627</v>
      </c>
      <c r="K109" s="25">
        <f t="shared" si="15"/>
        <v>975.29564999999991</v>
      </c>
      <c r="L109" s="45">
        <f t="shared" si="15"/>
        <v>926.53086749999989</v>
      </c>
    </row>
    <row r="110" spans="2:14" ht="18.75" x14ac:dyDescent="0.3">
      <c r="B110" s="88" t="s">
        <v>174</v>
      </c>
      <c r="C110" s="88"/>
      <c r="D110" s="88"/>
      <c r="E110" s="89"/>
      <c r="F110" s="23" t="s">
        <v>119</v>
      </c>
      <c r="G110" s="33">
        <v>2500</v>
      </c>
      <c r="H110" s="31">
        <v>130</v>
      </c>
      <c r="I110" s="25">
        <v>1080.6600000000001</v>
      </c>
      <c r="J110" s="25">
        <f t="shared" si="15"/>
        <v>1026.627</v>
      </c>
      <c r="K110" s="25">
        <f t="shared" si="15"/>
        <v>975.29564999999991</v>
      </c>
      <c r="L110" s="45">
        <f t="shared" si="15"/>
        <v>926.53086749999989</v>
      </c>
    </row>
    <row r="111" spans="2:14" ht="18.75" x14ac:dyDescent="0.3">
      <c r="B111" s="88" t="s">
        <v>175</v>
      </c>
      <c r="C111" s="88"/>
      <c r="D111" s="88"/>
      <c r="E111" s="89"/>
      <c r="F111" s="23" t="s">
        <v>119</v>
      </c>
      <c r="G111" s="33">
        <v>2500</v>
      </c>
      <c r="H111" s="31">
        <v>120</v>
      </c>
      <c r="I111" s="25">
        <v>1080.6600000000001</v>
      </c>
      <c r="J111" s="25">
        <f t="shared" si="15"/>
        <v>1026.627</v>
      </c>
      <c r="K111" s="25">
        <f t="shared" si="15"/>
        <v>975.29564999999991</v>
      </c>
      <c r="L111" s="45">
        <f t="shared" si="15"/>
        <v>926.53086749999989</v>
      </c>
    </row>
    <row r="112" spans="2:14" ht="18.75" x14ac:dyDescent="0.3">
      <c r="B112" s="88" t="s">
        <v>35</v>
      </c>
      <c r="C112" s="88"/>
      <c r="D112" s="88"/>
      <c r="E112" s="89"/>
      <c r="F112" s="23" t="s">
        <v>119</v>
      </c>
      <c r="G112" s="33">
        <v>2500</v>
      </c>
      <c r="H112" s="31">
        <v>140</v>
      </c>
      <c r="I112" s="25">
        <v>1080.6600000000001</v>
      </c>
      <c r="J112" s="25">
        <f t="shared" si="15"/>
        <v>1026.627</v>
      </c>
      <c r="K112" s="25">
        <f t="shared" si="15"/>
        <v>975.29564999999991</v>
      </c>
      <c r="L112" s="45">
        <f t="shared" si="15"/>
        <v>926.53086749999989</v>
      </c>
    </row>
    <row r="113" spans="2:14" ht="18.75" x14ac:dyDescent="0.3">
      <c r="B113" s="88" t="s">
        <v>33</v>
      </c>
      <c r="C113" s="88"/>
      <c r="D113" s="88"/>
      <c r="E113" s="89"/>
      <c r="F113" s="23" t="s">
        <v>119</v>
      </c>
      <c r="G113" s="33">
        <v>2500</v>
      </c>
      <c r="H113" s="31">
        <v>140</v>
      </c>
      <c r="I113" s="25">
        <v>989.52</v>
      </c>
      <c r="J113" s="25">
        <f t="shared" si="15"/>
        <v>940.04399999999998</v>
      </c>
      <c r="K113" s="25">
        <f t="shared" si="15"/>
        <v>893.04179999999997</v>
      </c>
      <c r="L113" s="45">
        <f t="shared" si="15"/>
        <v>848.38970999999992</v>
      </c>
    </row>
    <row r="114" spans="2:14" ht="18.75" x14ac:dyDescent="0.3">
      <c r="B114" s="88" t="s">
        <v>34</v>
      </c>
      <c r="C114" s="88"/>
      <c r="D114" s="88"/>
      <c r="E114" s="89"/>
      <c r="F114" s="23" t="s">
        <v>119</v>
      </c>
      <c r="G114" s="33">
        <v>2500</v>
      </c>
      <c r="H114" s="31">
        <v>145</v>
      </c>
      <c r="I114" s="25">
        <v>989.52</v>
      </c>
      <c r="J114" s="25">
        <f t="shared" si="15"/>
        <v>940.04399999999998</v>
      </c>
      <c r="K114" s="25">
        <f t="shared" si="15"/>
        <v>893.04179999999997</v>
      </c>
      <c r="L114" s="45">
        <f t="shared" si="15"/>
        <v>848.38970999999992</v>
      </c>
    </row>
    <row r="115" spans="2:14" ht="18.75" x14ac:dyDescent="0.3">
      <c r="B115" s="88" t="s">
        <v>36</v>
      </c>
      <c r="C115" s="88"/>
      <c r="D115" s="88"/>
      <c r="E115" s="89"/>
      <c r="F115" s="23" t="s">
        <v>119</v>
      </c>
      <c r="G115" s="33">
        <v>2500</v>
      </c>
      <c r="H115" s="31">
        <v>128</v>
      </c>
      <c r="I115" s="25">
        <v>1014</v>
      </c>
      <c r="J115" s="25">
        <f t="shared" si="15"/>
        <v>963.3</v>
      </c>
      <c r="K115" s="25">
        <f t="shared" si="15"/>
        <v>915.13499999999988</v>
      </c>
      <c r="L115" s="45">
        <f t="shared" si="15"/>
        <v>869.37824999999987</v>
      </c>
    </row>
    <row r="116" spans="2:14" ht="18.75" x14ac:dyDescent="0.3">
      <c r="B116" s="88" t="s">
        <v>37</v>
      </c>
      <c r="C116" s="88"/>
      <c r="D116" s="88"/>
      <c r="E116" s="89"/>
      <c r="F116" s="23" t="s">
        <v>119</v>
      </c>
      <c r="G116" s="33">
        <v>2500</v>
      </c>
      <c r="H116" s="31">
        <v>140</v>
      </c>
      <c r="I116" s="25">
        <v>1014</v>
      </c>
      <c r="J116" s="25">
        <f t="shared" si="15"/>
        <v>963.3</v>
      </c>
      <c r="K116" s="25">
        <f t="shared" si="15"/>
        <v>915.13499999999988</v>
      </c>
      <c r="L116" s="45">
        <f t="shared" si="15"/>
        <v>869.37824999999987</v>
      </c>
    </row>
    <row r="117" spans="2:14" ht="18.75" customHeight="1" x14ac:dyDescent="0.3">
      <c r="B117" s="99" t="s">
        <v>196</v>
      </c>
      <c r="C117" s="99"/>
      <c r="D117" s="99"/>
      <c r="E117" s="89"/>
      <c r="F117" s="23" t="s">
        <v>119</v>
      </c>
      <c r="G117" s="33">
        <v>2500</v>
      </c>
      <c r="H117" s="31">
        <v>140</v>
      </c>
      <c r="I117" s="25">
        <v>1080.6600000000001</v>
      </c>
      <c r="J117" s="25">
        <f t="shared" si="15"/>
        <v>1026.627</v>
      </c>
      <c r="K117" s="25">
        <f t="shared" si="15"/>
        <v>975.29564999999991</v>
      </c>
      <c r="L117" s="45">
        <f t="shared" si="15"/>
        <v>926.53086749999989</v>
      </c>
    </row>
    <row r="118" spans="2:14" ht="18.75" x14ac:dyDescent="0.3">
      <c r="B118" s="99" t="s">
        <v>195</v>
      </c>
      <c r="C118" s="99"/>
      <c r="D118" s="99"/>
      <c r="E118" s="89"/>
      <c r="F118" s="23" t="s">
        <v>119</v>
      </c>
      <c r="G118" s="33">
        <v>2500</v>
      </c>
      <c r="H118" s="31">
        <v>140</v>
      </c>
      <c r="I118" s="25">
        <v>1080.6600000000001</v>
      </c>
      <c r="J118" s="25">
        <f t="shared" si="15"/>
        <v>1026.627</v>
      </c>
      <c r="K118" s="25">
        <f t="shared" si="15"/>
        <v>975.29564999999991</v>
      </c>
      <c r="L118" s="45">
        <f t="shared" si="15"/>
        <v>926.53086749999989</v>
      </c>
    </row>
    <row r="119" spans="2:14" ht="18.75" x14ac:dyDescent="0.3">
      <c r="B119" s="99" t="s">
        <v>38</v>
      </c>
      <c r="C119" s="99"/>
      <c r="D119" s="99"/>
      <c r="E119" s="89"/>
      <c r="F119" s="23" t="s">
        <v>119</v>
      </c>
      <c r="G119" s="33">
        <v>2500</v>
      </c>
      <c r="H119" s="31" t="s">
        <v>69</v>
      </c>
      <c r="I119" s="25">
        <v>1080.6600000000001</v>
      </c>
      <c r="J119" s="25">
        <f t="shared" si="15"/>
        <v>1026.627</v>
      </c>
      <c r="K119" s="25">
        <f t="shared" si="15"/>
        <v>975.29564999999991</v>
      </c>
      <c r="L119" s="45">
        <f t="shared" si="15"/>
        <v>926.53086749999989</v>
      </c>
    </row>
    <row r="120" spans="2:14" ht="18.75" x14ac:dyDescent="0.3">
      <c r="B120" s="99" t="s">
        <v>255</v>
      </c>
      <c r="C120" s="99"/>
      <c r="D120" s="99"/>
      <c r="E120" s="89"/>
      <c r="F120" s="23" t="s">
        <v>119</v>
      </c>
      <c r="G120" s="33">
        <v>2500</v>
      </c>
      <c r="H120" s="31">
        <v>130</v>
      </c>
      <c r="I120" s="25">
        <v>1080.6600000000001</v>
      </c>
      <c r="J120" s="25">
        <f t="shared" si="15"/>
        <v>1026.627</v>
      </c>
      <c r="K120" s="25">
        <f t="shared" si="15"/>
        <v>975.29564999999991</v>
      </c>
      <c r="L120" s="45">
        <f t="shared" si="15"/>
        <v>926.53086749999989</v>
      </c>
    </row>
    <row r="121" spans="2:14" s="3" customFormat="1" ht="23.25" x14ac:dyDescent="0.35">
      <c r="B121" s="74" t="s">
        <v>256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6"/>
      <c r="N121" s="8"/>
    </row>
    <row r="122" spans="2:14" ht="18.75" x14ac:dyDescent="0.3">
      <c r="B122" s="91" t="s">
        <v>84</v>
      </c>
      <c r="C122" s="91"/>
      <c r="D122" s="91"/>
      <c r="E122" s="34" t="s">
        <v>242</v>
      </c>
      <c r="F122" s="97" t="s">
        <v>79</v>
      </c>
      <c r="G122" s="28">
        <v>10000</v>
      </c>
      <c r="H122" s="89" t="s">
        <v>39</v>
      </c>
      <c r="I122" s="25">
        <v>152.94</v>
      </c>
      <c r="J122" s="25">
        <f t="shared" ref="J122:L123" si="16">I122*0.95</f>
        <v>145.29299999999998</v>
      </c>
      <c r="K122" s="25">
        <f t="shared" si="16"/>
        <v>138.02834999999996</v>
      </c>
      <c r="L122" s="45">
        <f t="shared" si="16"/>
        <v>131.12693249999995</v>
      </c>
    </row>
    <row r="123" spans="2:14" ht="18.75" x14ac:dyDescent="0.3">
      <c r="B123" s="91"/>
      <c r="C123" s="91"/>
      <c r="D123" s="91"/>
      <c r="E123" s="34">
        <v>10</v>
      </c>
      <c r="F123" s="97"/>
      <c r="G123" s="28">
        <v>250000</v>
      </c>
      <c r="H123" s="89"/>
      <c r="I123" s="25">
        <v>3385.2</v>
      </c>
      <c r="J123" s="25">
        <f t="shared" si="16"/>
        <v>3215.9399999999996</v>
      </c>
      <c r="K123" s="25">
        <f t="shared" si="16"/>
        <v>3055.1429999999996</v>
      </c>
      <c r="L123" s="45">
        <f t="shared" si="16"/>
        <v>2902.3858499999997</v>
      </c>
    </row>
    <row r="124" spans="2:14" ht="23.25" x14ac:dyDescent="0.35">
      <c r="B124" s="74" t="s">
        <v>85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6"/>
    </row>
    <row r="125" spans="2:14" ht="18.75" x14ac:dyDescent="0.3">
      <c r="B125" s="77" t="s">
        <v>217</v>
      </c>
      <c r="C125" s="77"/>
      <c r="D125" s="77"/>
      <c r="E125" s="92" t="s">
        <v>242</v>
      </c>
      <c r="F125" s="23" t="s">
        <v>200</v>
      </c>
      <c r="G125" s="33">
        <v>10000</v>
      </c>
      <c r="H125" s="31" t="s">
        <v>43</v>
      </c>
      <c r="I125" s="25">
        <v>4830.42</v>
      </c>
      <c r="J125" s="25">
        <f>I125*0.95</f>
        <v>4588.8989999999994</v>
      </c>
      <c r="K125" s="25">
        <f>J125*0.95</f>
        <v>4359.4540499999994</v>
      </c>
      <c r="L125" s="45">
        <f>K125*0.95</f>
        <v>4141.4813474999992</v>
      </c>
    </row>
    <row r="126" spans="2:14" ht="18.75" x14ac:dyDescent="0.3">
      <c r="B126" s="99" t="s">
        <v>216</v>
      </c>
      <c r="C126" s="99"/>
      <c r="D126" s="99"/>
      <c r="E126" s="92"/>
      <c r="F126" s="23" t="s">
        <v>77</v>
      </c>
      <c r="G126" s="33">
        <v>10000</v>
      </c>
      <c r="H126" s="31" t="s">
        <v>43</v>
      </c>
      <c r="I126" s="25">
        <v>852.32</v>
      </c>
      <c r="J126" s="25">
        <f t="shared" ref="J126:L127" si="17">I126*0.95</f>
        <v>809.70400000000006</v>
      </c>
      <c r="K126" s="25">
        <f t="shared" si="17"/>
        <v>769.21879999999999</v>
      </c>
      <c r="L126" s="45">
        <f t="shared" si="17"/>
        <v>730.75785999999994</v>
      </c>
    </row>
    <row r="127" spans="2:14" ht="18.75" x14ac:dyDescent="0.3">
      <c r="B127" s="99" t="s">
        <v>128</v>
      </c>
      <c r="C127" s="99"/>
      <c r="D127" s="99"/>
      <c r="E127" s="92"/>
      <c r="F127" s="23" t="s">
        <v>77</v>
      </c>
      <c r="G127" s="33">
        <v>10000</v>
      </c>
      <c r="H127" s="31" t="s">
        <v>43</v>
      </c>
      <c r="I127" s="25">
        <v>852.32</v>
      </c>
      <c r="J127" s="25">
        <f t="shared" si="17"/>
        <v>809.70400000000006</v>
      </c>
      <c r="K127" s="25">
        <f t="shared" si="17"/>
        <v>769.21879999999999</v>
      </c>
      <c r="L127" s="45">
        <f t="shared" si="17"/>
        <v>730.75785999999994</v>
      </c>
    </row>
    <row r="128" spans="2:14" ht="23.25" x14ac:dyDescent="0.2">
      <c r="B128" s="103" t="s">
        <v>151</v>
      </c>
      <c r="C128" s="104"/>
      <c r="D128" s="104"/>
      <c r="E128" s="104"/>
      <c r="F128" s="104"/>
      <c r="G128" s="104"/>
      <c r="H128" s="104"/>
      <c r="I128" s="104"/>
      <c r="J128" s="104"/>
      <c r="K128" s="104"/>
      <c r="L128" s="105"/>
    </row>
    <row r="129" spans="2:16" ht="18.75" x14ac:dyDescent="0.3">
      <c r="B129" s="99" t="s">
        <v>86</v>
      </c>
      <c r="C129" s="99"/>
      <c r="D129" s="99"/>
      <c r="E129" s="34">
        <v>10</v>
      </c>
      <c r="F129" s="35" t="s">
        <v>77</v>
      </c>
      <c r="G129" s="36">
        <v>250000</v>
      </c>
      <c r="H129" s="34" t="s">
        <v>65</v>
      </c>
      <c r="I129" s="37">
        <v>12577.32</v>
      </c>
      <c r="J129" s="37">
        <f>I129*0.95</f>
        <v>11948.454</v>
      </c>
      <c r="K129" s="37">
        <f>J129*0.95</f>
        <v>11351.031299999999</v>
      </c>
      <c r="L129" s="45">
        <f>K129*0.95</f>
        <v>10783.479734999999</v>
      </c>
    </row>
    <row r="130" spans="2:16" ht="18.75" x14ac:dyDescent="0.3">
      <c r="B130" s="91" t="s">
        <v>41</v>
      </c>
      <c r="C130" s="91"/>
      <c r="D130" s="91"/>
      <c r="E130" s="34" t="s">
        <v>242</v>
      </c>
      <c r="F130" s="97" t="s">
        <v>77</v>
      </c>
      <c r="G130" s="28">
        <v>10000</v>
      </c>
      <c r="H130" s="89" t="s">
        <v>90</v>
      </c>
      <c r="I130" s="25">
        <v>282.12</v>
      </c>
      <c r="J130" s="37">
        <f t="shared" ref="J130:L145" si="18">I130*0.95</f>
        <v>268.01400000000001</v>
      </c>
      <c r="K130" s="37">
        <f t="shared" si="18"/>
        <v>254.61330000000001</v>
      </c>
      <c r="L130" s="45">
        <f t="shared" si="18"/>
        <v>241.88263499999999</v>
      </c>
    </row>
    <row r="131" spans="2:16" ht="18.75" customHeight="1" x14ac:dyDescent="0.3">
      <c r="B131" s="91"/>
      <c r="C131" s="91"/>
      <c r="D131" s="91"/>
      <c r="E131" s="34">
        <v>10</v>
      </c>
      <c r="F131" s="97"/>
      <c r="G131" s="28">
        <v>250000</v>
      </c>
      <c r="H131" s="89"/>
      <c r="I131" s="25">
        <v>6847.44</v>
      </c>
      <c r="J131" s="37">
        <f t="shared" si="18"/>
        <v>6505.0679999999993</v>
      </c>
      <c r="K131" s="37">
        <f t="shared" si="18"/>
        <v>6179.8145999999988</v>
      </c>
      <c r="L131" s="45">
        <f t="shared" si="18"/>
        <v>5870.8238699999984</v>
      </c>
      <c r="P131" s="4"/>
    </row>
    <row r="132" spans="2:16" ht="18.75" customHeight="1" x14ac:dyDescent="0.3">
      <c r="B132" s="91" t="s">
        <v>181</v>
      </c>
      <c r="C132" s="91"/>
      <c r="D132" s="91"/>
      <c r="E132" s="34">
        <v>10</v>
      </c>
      <c r="F132" s="23" t="s">
        <v>77</v>
      </c>
      <c r="G132" s="28">
        <v>250000</v>
      </c>
      <c r="H132" s="31" t="s">
        <v>88</v>
      </c>
      <c r="I132" s="25">
        <v>8931.7199999999993</v>
      </c>
      <c r="J132" s="37">
        <f t="shared" si="18"/>
        <v>8485.1339999999982</v>
      </c>
      <c r="K132" s="37">
        <f t="shared" si="18"/>
        <v>8060.8772999999983</v>
      </c>
      <c r="L132" s="45">
        <f t="shared" si="18"/>
        <v>7657.8334349999977</v>
      </c>
    </row>
    <row r="133" spans="2:16" ht="18.75" x14ac:dyDescent="0.3">
      <c r="B133" s="91" t="s">
        <v>182</v>
      </c>
      <c r="C133" s="91"/>
      <c r="D133" s="91"/>
      <c r="E133" s="92">
        <v>10</v>
      </c>
      <c r="F133" s="23" t="s">
        <v>77</v>
      </c>
      <c r="G133" s="28">
        <v>250000</v>
      </c>
      <c r="H133" s="31" t="s">
        <v>183</v>
      </c>
      <c r="I133" s="25">
        <v>9537.1200000000008</v>
      </c>
      <c r="J133" s="37">
        <f t="shared" si="18"/>
        <v>9060.264000000001</v>
      </c>
      <c r="K133" s="37">
        <f t="shared" si="18"/>
        <v>8607.2507999999998</v>
      </c>
      <c r="L133" s="45">
        <f t="shared" si="18"/>
        <v>8176.8882599999997</v>
      </c>
    </row>
    <row r="134" spans="2:16" ht="20.25" customHeight="1" x14ac:dyDescent="0.3">
      <c r="B134" s="91" t="s">
        <v>257</v>
      </c>
      <c r="C134" s="91"/>
      <c r="D134" s="91"/>
      <c r="E134" s="92"/>
      <c r="F134" s="23" t="s">
        <v>77</v>
      </c>
      <c r="G134" s="28">
        <v>250000</v>
      </c>
      <c r="H134" s="31" t="s">
        <v>92</v>
      </c>
      <c r="I134" s="25">
        <v>8931.7199999999993</v>
      </c>
      <c r="J134" s="37">
        <f t="shared" si="18"/>
        <v>8485.1339999999982</v>
      </c>
      <c r="K134" s="37">
        <f t="shared" si="18"/>
        <v>8060.8772999999983</v>
      </c>
      <c r="L134" s="45">
        <f t="shared" si="18"/>
        <v>7657.8334349999977</v>
      </c>
    </row>
    <row r="135" spans="2:16" ht="21.75" customHeight="1" x14ac:dyDescent="0.3">
      <c r="B135" s="91" t="s">
        <v>126</v>
      </c>
      <c r="C135" s="91"/>
      <c r="D135" s="91"/>
      <c r="E135" s="92"/>
      <c r="F135" s="23" t="s">
        <v>77</v>
      </c>
      <c r="G135" s="28">
        <v>250000</v>
      </c>
      <c r="H135" s="31" t="s">
        <v>92</v>
      </c>
      <c r="I135" s="25">
        <v>7890.12</v>
      </c>
      <c r="J135" s="37">
        <f t="shared" si="18"/>
        <v>7495.6139999999996</v>
      </c>
      <c r="K135" s="37">
        <f t="shared" si="18"/>
        <v>7120.8332999999993</v>
      </c>
      <c r="L135" s="45">
        <f t="shared" si="18"/>
        <v>6764.7916349999987</v>
      </c>
    </row>
    <row r="136" spans="2:16" ht="18.75" x14ac:dyDescent="0.3">
      <c r="B136" s="91" t="s">
        <v>258</v>
      </c>
      <c r="C136" s="91"/>
      <c r="D136" s="91"/>
      <c r="E136" s="92"/>
      <c r="F136" s="23" t="s">
        <v>77</v>
      </c>
      <c r="G136" s="28">
        <v>250000</v>
      </c>
      <c r="H136" s="31">
        <v>111</v>
      </c>
      <c r="I136" s="25">
        <v>10090.5</v>
      </c>
      <c r="J136" s="37">
        <f t="shared" si="18"/>
        <v>9585.9750000000004</v>
      </c>
      <c r="K136" s="37">
        <f t="shared" si="18"/>
        <v>9106.6762500000004</v>
      </c>
      <c r="L136" s="45">
        <f t="shared" si="18"/>
        <v>8651.3424374999995</v>
      </c>
    </row>
    <row r="137" spans="2:16" ht="18.75" x14ac:dyDescent="0.3">
      <c r="B137" s="91" t="s">
        <v>40</v>
      </c>
      <c r="C137" s="91"/>
      <c r="D137" s="91"/>
      <c r="E137" s="34" t="s">
        <v>242</v>
      </c>
      <c r="F137" s="97" t="s">
        <v>77</v>
      </c>
      <c r="G137" s="28">
        <v>10000</v>
      </c>
      <c r="H137" s="89" t="s">
        <v>89</v>
      </c>
      <c r="I137" s="25">
        <v>436.14</v>
      </c>
      <c r="J137" s="37">
        <f t="shared" si="18"/>
        <v>414.33299999999997</v>
      </c>
      <c r="K137" s="37">
        <f t="shared" si="18"/>
        <v>393.61634999999995</v>
      </c>
      <c r="L137" s="45">
        <f t="shared" si="18"/>
        <v>373.93553249999997</v>
      </c>
    </row>
    <row r="138" spans="2:16" ht="18.75" x14ac:dyDescent="0.3">
      <c r="B138" s="91"/>
      <c r="C138" s="91"/>
      <c r="D138" s="91"/>
      <c r="E138" s="34">
        <v>10</v>
      </c>
      <c r="F138" s="97"/>
      <c r="G138" s="28">
        <v>250000</v>
      </c>
      <c r="H138" s="89"/>
      <c r="I138" s="25">
        <v>9179.1</v>
      </c>
      <c r="J138" s="37">
        <f t="shared" si="18"/>
        <v>8720.1450000000004</v>
      </c>
      <c r="K138" s="37">
        <f t="shared" si="18"/>
        <v>8284.1377499999999</v>
      </c>
      <c r="L138" s="45">
        <f t="shared" si="18"/>
        <v>7869.9308624999994</v>
      </c>
    </row>
    <row r="139" spans="2:16" ht="23.25" customHeight="1" x14ac:dyDescent="0.3">
      <c r="B139" s="77" t="s">
        <v>87</v>
      </c>
      <c r="C139" s="77"/>
      <c r="D139" s="77"/>
      <c r="E139" s="31">
        <v>10</v>
      </c>
      <c r="F139" s="23" t="s">
        <v>77</v>
      </c>
      <c r="G139" s="28">
        <v>250000</v>
      </c>
      <c r="H139" s="24" t="s">
        <v>88</v>
      </c>
      <c r="I139" s="25">
        <v>9537.1200000000008</v>
      </c>
      <c r="J139" s="37">
        <f t="shared" si="18"/>
        <v>9060.264000000001</v>
      </c>
      <c r="K139" s="37">
        <f t="shared" si="18"/>
        <v>8607.2507999999998</v>
      </c>
      <c r="L139" s="45">
        <f t="shared" si="18"/>
        <v>8176.8882599999997</v>
      </c>
    </row>
    <row r="140" spans="2:16" ht="21.75" customHeight="1" x14ac:dyDescent="0.3">
      <c r="B140" s="91" t="s">
        <v>143</v>
      </c>
      <c r="C140" s="91"/>
      <c r="D140" s="91"/>
      <c r="E140" s="38">
        <v>10</v>
      </c>
      <c r="F140" s="23" t="s">
        <v>77</v>
      </c>
      <c r="G140" s="28">
        <v>250000</v>
      </c>
      <c r="H140" s="31" t="s">
        <v>91</v>
      </c>
      <c r="I140" s="25">
        <v>9127.02</v>
      </c>
      <c r="J140" s="37">
        <f t="shared" si="18"/>
        <v>8670.6689999999999</v>
      </c>
      <c r="K140" s="37">
        <f t="shared" si="18"/>
        <v>8237.1355499999991</v>
      </c>
      <c r="L140" s="45">
        <f t="shared" si="18"/>
        <v>7825.2787724999989</v>
      </c>
    </row>
    <row r="141" spans="2:16" ht="18.75" x14ac:dyDescent="0.3">
      <c r="B141" s="91" t="s">
        <v>158</v>
      </c>
      <c r="C141" s="91"/>
      <c r="D141" s="91"/>
      <c r="E141" s="100">
        <v>10</v>
      </c>
      <c r="F141" s="23" t="s">
        <v>77</v>
      </c>
      <c r="G141" s="28">
        <v>250000</v>
      </c>
      <c r="H141" s="31" t="s">
        <v>127</v>
      </c>
      <c r="I141" s="25">
        <v>8931.7199999999993</v>
      </c>
      <c r="J141" s="37">
        <f t="shared" si="18"/>
        <v>8485.1339999999982</v>
      </c>
      <c r="K141" s="37">
        <f t="shared" si="18"/>
        <v>8060.8772999999983</v>
      </c>
      <c r="L141" s="45">
        <f t="shared" si="18"/>
        <v>7657.8334349999977</v>
      </c>
    </row>
    <row r="142" spans="2:16" ht="18.75" x14ac:dyDescent="0.3">
      <c r="B142" s="91"/>
      <c r="C142" s="91"/>
      <c r="D142" s="91"/>
      <c r="E142" s="100"/>
      <c r="F142" s="23" t="s">
        <v>79</v>
      </c>
      <c r="G142" s="28">
        <v>250000</v>
      </c>
      <c r="H142" s="31" t="s">
        <v>127</v>
      </c>
      <c r="I142" s="25">
        <v>9657.5400000000009</v>
      </c>
      <c r="J142" s="37">
        <f t="shared" si="18"/>
        <v>9174.6630000000005</v>
      </c>
      <c r="K142" s="37">
        <f t="shared" si="18"/>
        <v>8715.9298500000004</v>
      </c>
      <c r="L142" s="45">
        <f t="shared" si="18"/>
        <v>8280.1333575000008</v>
      </c>
    </row>
    <row r="143" spans="2:16" ht="18.75" x14ac:dyDescent="0.3">
      <c r="B143" s="91" t="s">
        <v>42</v>
      </c>
      <c r="C143" s="91"/>
      <c r="D143" s="91"/>
      <c r="E143" s="100">
        <v>10</v>
      </c>
      <c r="F143" s="23" t="s">
        <v>77</v>
      </c>
      <c r="G143" s="106">
        <v>250000</v>
      </c>
      <c r="H143" s="89" t="s">
        <v>92</v>
      </c>
      <c r="I143" s="25">
        <v>8495.52</v>
      </c>
      <c r="J143" s="37">
        <f t="shared" si="18"/>
        <v>8070.7439999999997</v>
      </c>
      <c r="K143" s="37">
        <f t="shared" si="18"/>
        <v>7667.206799999999</v>
      </c>
      <c r="L143" s="45">
        <f t="shared" si="18"/>
        <v>7283.8464599999988</v>
      </c>
    </row>
    <row r="144" spans="2:16" ht="18.75" x14ac:dyDescent="0.3">
      <c r="B144" s="91"/>
      <c r="C144" s="91"/>
      <c r="D144" s="91"/>
      <c r="E144" s="100"/>
      <c r="F144" s="35" t="s">
        <v>79</v>
      </c>
      <c r="G144" s="106"/>
      <c r="H144" s="89"/>
      <c r="I144" s="25">
        <v>9462.24</v>
      </c>
      <c r="J144" s="37">
        <f t="shared" si="18"/>
        <v>8989.1279999999988</v>
      </c>
      <c r="K144" s="37">
        <f t="shared" si="18"/>
        <v>8539.6715999999979</v>
      </c>
      <c r="L144" s="45">
        <f t="shared" si="18"/>
        <v>8112.6880199999978</v>
      </c>
    </row>
    <row r="145" spans="2:12" ht="18.75" x14ac:dyDescent="0.3">
      <c r="B145" s="77" t="s">
        <v>145</v>
      </c>
      <c r="C145" s="77"/>
      <c r="D145" s="77"/>
      <c r="E145" s="31">
        <v>10</v>
      </c>
      <c r="F145" s="23" t="s">
        <v>77</v>
      </c>
      <c r="G145" s="28">
        <v>250000</v>
      </c>
      <c r="H145" s="24" t="s">
        <v>66</v>
      </c>
      <c r="I145" s="25">
        <v>6314.7</v>
      </c>
      <c r="J145" s="37">
        <f t="shared" si="18"/>
        <v>5998.9649999999992</v>
      </c>
      <c r="K145" s="37">
        <f t="shared" si="18"/>
        <v>5699.0167499999989</v>
      </c>
      <c r="L145" s="45">
        <f t="shared" si="18"/>
        <v>5414.0659124999984</v>
      </c>
    </row>
    <row r="146" spans="2:12" ht="18.75" x14ac:dyDescent="0.3">
      <c r="B146" s="91" t="s">
        <v>144</v>
      </c>
      <c r="C146" s="91"/>
      <c r="D146" s="91"/>
      <c r="E146" s="34" t="s">
        <v>242</v>
      </c>
      <c r="F146" s="97" t="s">
        <v>77</v>
      </c>
      <c r="G146" s="28">
        <v>10000</v>
      </c>
      <c r="H146" s="89" t="s">
        <v>93</v>
      </c>
      <c r="I146" s="25">
        <v>543.54</v>
      </c>
      <c r="J146" s="37">
        <f t="shared" ref="J146:L147" si="19">I146*0.95</f>
        <v>516.36299999999994</v>
      </c>
      <c r="K146" s="37">
        <f t="shared" si="19"/>
        <v>490.54484999999994</v>
      </c>
      <c r="L146" s="45">
        <f t="shared" si="19"/>
        <v>466.01760749999994</v>
      </c>
    </row>
    <row r="147" spans="2:12" ht="18.75" x14ac:dyDescent="0.3">
      <c r="B147" s="91"/>
      <c r="C147" s="91"/>
      <c r="D147" s="91"/>
      <c r="E147" s="34">
        <v>10</v>
      </c>
      <c r="F147" s="97"/>
      <c r="G147" s="28">
        <v>250000</v>
      </c>
      <c r="H147" s="89"/>
      <c r="I147" s="25">
        <v>13140.48</v>
      </c>
      <c r="J147" s="37">
        <f t="shared" si="19"/>
        <v>12483.455999999998</v>
      </c>
      <c r="K147" s="37">
        <f t="shared" si="19"/>
        <v>11859.283199999998</v>
      </c>
      <c r="L147" s="45">
        <f t="shared" si="19"/>
        <v>11266.319039999998</v>
      </c>
    </row>
    <row r="148" spans="2:12" ht="23.25" customHeight="1" x14ac:dyDescent="0.2">
      <c r="B148" s="103" t="s">
        <v>152</v>
      </c>
      <c r="C148" s="104"/>
      <c r="D148" s="104"/>
      <c r="E148" s="104"/>
      <c r="F148" s="104"/>
      <c r="G148" s="104"/>
      <c r="H148" s="104"/>
      <c r="I148" s="104"/>
      <c r="J148" s="104"/>
      <c r="K148" s="104"/>
      <c r="L148" s="105"/>
    </row>
    <row r="149" spans="2:12" ht="18.75" x14ac:dyDescent="0.3">
      <c r="B149" s="91" t="s">
        <v>179</v>
      </c>
      <c r="C149" s="91"/>
      <c r="D149" s="91"/>
      <c r="E149" s="34">
        <v>10</v>
      </c>
      <c r="F149" s="35" t="s">
        <v>79</v>
      </c>
      <c r="G149" s="28">
        <v>250000</v>
      </c>
      <c r="H149" s="34">
        <v>95</v>
      </c>
      <c r="I149" s="37">
        <v>13391.22</v>
      </c>
      <c r="J149" s="37">
        <f>I149*0.95</f>
        <v>12721.659</v>
      </c>
      <c r="K149" s="37">
        <f>J149*0.95</f>
        <v>12085.57605</v>
      </c>
      <c r="L149" s="48">
        <f>K149*0.95</f>
        <v>11481.297247499999</v>
      </c>
    </row>
    <row r="150" spans="2:12" ht="18.75" x14ac:dyDescent="0.3">
      <c r="B150" s="107" t="s">
        <v>180</v>
      </c>
      <c r="C150" s="108"/>
      <c r="D150" s="109"/>
      <c r="E150" s="34">
        <v>10</v>
      </c>
      <c r="F150" s="35" t="s">
        <v>79</v>
      </c>
      <c r="G150" s="28">
        <v>250000</v>
      </c>
      <c r="H150" s="34">
        <v>100</v>
      </c>
      <c r="I150" s="37">
        <v>13391.22</v>
      </c>
      <c r="J150" s="37">
        <f t="shared" ref="J150:L152" si="20">I150*0.95</f>
        <v>12721.659</v>
      </c>
      <c r="K150" s="37">
        <f t="shared" si="20"/>
        <v>12085.57605</v>
      </c>
      <c r="L150" s="48">
        <f t="shared" si="20"/>
        <v>11481.297247499999</v>
      </c>
    </row>
    <row r="151" spans="2:12" ht="18.75" x14ac:dyDescent="0.3">
      <c r="B151" s="91" t="s">
        <v>45</v>
      </c>
      <c r="C151" s="91"/>
      <c r="D151" s="91"/>
      <c r="E151" s="34" t="s">
        <v>242</v>
      </c>
      <c r="F151" s="97" t="s">
        <v>79</v>
      </c>
      <c r="G151" s="28">
        <v>10000</v>
      </c>
      <c r="H151" s="89" t="s">
        <v>94</v>
      </c>
      <c r="I151" s="25">
        <v>325.5</v>
      </c>
      <c r="J151" s="37">
        <f t="shared" si="20"/>
        <v>309.22499999999997</v>
      </c>
      <c r="K151" s="37">
        <f t="shared" si="20"/>
        <v>293.76374999999996</v>
      </c>
      <c r="L151" s="48">
        <f t="shared" si="20"/>
        <v>279.07556249999993</v>
      </c>
    </row>
    <row r="152" spans="2:12" ht="18.75" x14ac:dyDescent="0.3">
      <c r="B152" s="91"/>
      <c r="C152" s="91"/>
      <c r="D152" s="91"/>
      <c r="E152" s="34">
        <v>10</v>
      </c>
      <c r="F152" s="97"/>
      <c r="G152" s="28">
        <v>250000</v>
      </c>
      <c r="H152" s="89"/>
      <c r="I152" s="25">
        <v>7844.52</v>
      </c>
      <c r="J152" s="37">
        <f t="shared" si="20"/>
        <v>7452.2939999999999</v>
      </c>
      <c r="K152" s="37">
        <f t="shared" si="20"/>
        <v>7079.6792999999998</v>
      </c>
      <c r="L152" s="48">
        <f t="shared" si="20"/>
        <v>6725.6953349999994</v>
      </c>
    </row>
    <row r="153" spans="2:12" ht="23.25" x14ac:dyDescent="0.2">
      <c r="B153" s="103" t="s">
        <v>153</v>
      </c>
      <c r="C153" s="104"/>
      <c r="D153" s="104"/>
      <c r="E153" s="104"/>
      <c r="F153" s="104"/>
      <c r="G153" s="104"/>
      <c r="H153" s="104"/>
      <c r="I153" s="104"/>
      <c r="J153" s="104"/>
      <c r="K153" s="104"/>
      <c r="L153" s="105"/>
    </row>
    <row r="154" spans="2:12" ht="18.75" x14ac:dyDescent="0.3">
      <c r="B154" s="91" t="s">
        <v>46</v>
      </c>
      <c r="C154" s="91"/>
      <c r="D154" s="91"/>
      <c r="E154" s="92">
        <v>10</v>
      </c>
      <c r="F154" s="23" t="s">
        <v>77</v>
      </c>
      <c r="G154" s="28">
        <v>250000</v>
      </c>
      <c r="H154" s="31" t="s">
        <v>92</v>
      </c>
      <c r="I154" s="25">
        <v>6066.72</v>
      </c>
      <c r="J154" s="25">
        <f>I154*0.95</f>
        <v>5763.384</v>
      </c>
      <c r="K154" s="25">
        <f>J154*0.95</f>
        <v>5475.2147999999997</v>
      </c>
      <c r="L154" s="45">
        <f>K154*0.95</f>
        <v>5201.4540599999991</v>
      </c>
    </row>
    <row r="155" spans="2:12" ht="19.5" customHeight="1" x14ac:dyDescent="0.3">
      <c r="B155" s="77" t="s">
        <v>259</v>
      </c>
      <c r="C155" s="77"/>
      <c r="D155" s="77"/>
      <c r="E155" s="92"/>
      <c r="F155" s="23" t="s">
        <v>77</v>
      </c>
      <c r="G155" s="28">
        <v>250000</v>
      </c>
      <c r="H155" s="31" t="s">
        <v>66</v>
      </c>
      <c r="I155" s="25">
        <v>13070.76</v>
      </c>
      <c r="J155" s="25">
        <f t="shared" ref="J155:L159" si="21">I155*0.95</f>
        <v>12417.222</v>
      </c>
      <c r="K155" s="25">
        <f t="shared" si="21"/>
        <v>11796.3609</v>
      </c>
      <c r="L155" s="45">
        <f t="shared" si="21"/>
        <v>11206.542855</v>
      </c>
    </row>
    <row r="156" spans="2:12" ht="18.75" x14ac:dyDescent="0.3">
      <c r="B156" s="99" t="s">
        <v>260</v>
      </c>
      <c r="C156" s="99"/>
      <c r="D156" s="99"/>
      <c r="E156" s="34" t="s">
        <v>242</v>
      </c>
      <c r="F156" s="23" t="s">
        <v>77</v>
      </c>
      <c r="G156" s="28">
        <v>10000</v>
      </c>
      <c r="H156" s="31">
        <v>112</v>
      </c>
      <c r="I156" s="25">
        <v>648.96</v>
      </c>
      <c r="J156" s="25">
        <f t="shared" si="21"/>
        <v>616.51200000000006</v>
      </c>
      <c r="K156" s="25">
        <f t="shared" si="21"/>
        <v>585.68640000000005</v>
      </c>
      <c r="L156" s="45">
        <f t="shared" si="21"/>
        <v>556.40208000000007</v>
      </c>
    </row>
    <row r="157" spans="2:12" ht="18.75" x14ac:dyDescent="0.3">
      <c r="B157" s="99"/>
      <c r="C157" s="99"/>
      <c r="D157" s="99"/>
      <c r="E157" s="34">
        <v>10</v>
      </c>
      <c r="F157" s="23" t="s">
        <v>77</v>
      </c>
      <c r="G157" s="28">
        <v>250000</v>
      </c>
      <c r="H157" s="31">
        <v>112</v>
      </c>
      <c r="I157" s="25">
        <v>15759</v>
      </c>
      <c r="J157" s="25">
        <f t="shared" si="21"/>
        <v>14971.05</v>
      </c>
      <c r="K157" s="25">
        <f t="shared" si="21"/>
        <v>14222.497499999999</v>
      </c>
      <c r="L157" s="45">
        <f t="shared" si="21"/>
        <v>13511.372624999998</v>
      </c>
    </row>
    <row r="158" spans="2:12" ht="18.75" x14ac:dyDescent="0.3">
      <c r="B158" s="91" t="s">
        <v>134</v>
      </c>
      <c r="C158" s="91"/>
      <c r="D158" s="91"/>
      <c r="E158" s="34" t="s">
        <v>242</v>
      </c>
      <c r="F158" s="97" t="s">
        <v>77</v>
      </c>
      <c r="G158" s="28">
        <v>10000</v>
      </c>
      <c r="H158" s="89" t="s">
        <v>95</v>
      </c>
      <c r="I158" s="25">
        <v>302.88</v>
      </c>
      <c r="J158" s="25">
        <f t="shared" si="21"/>
        <v>287.73599999999999</v>
      </c>
      <c r="K158" s="25">
        <f t="shared" si="21"/>
        <v>273.3492</v>
      </c>
      <c r="L158" s="45">
        <f t="shared" si="21"/>
        <v>259.68173999999999</v>
      </c>
    </row>
    <row r="159" spans="2:12" ht="18.75" x14ac:dyDescent="0.3">
      <c r="B159" s="91"/>
      <c r="C159" s="91"/>
      <c r="D159" s="91"/>
      <c r="E159" s="34">
        <v>10</v>
      </c>
      <c r="F159" s="97"/>
      <c r="G159" s="28">
        <v>250000</v>
      </c>
      <c r="H159" s="89"/>
      <c r="I159" s="25">
        <v>6788.76</v>
      </c>
      <c r="J159" s="25">
        <f t="shared" si="21"/>
        <v>6449.3220000000001</v>
      </c>
      <c r="K159" s="25">
        <f t="shared" si="21"/>
        <v>6126.8558999999996</v>
      </c>
      <c r="L159" s="45">
        <f t="shared" si="21"/>
        <v>5820.5131049999991</v>
      </c>
    </row>
    <row r="160" spans="2:12" ht="23.25" x14ac:dyDescent="0.2">
      <c r="B160" s="103" t="s">
        <v>154</v>
      </c>
      <c r="C160" s="104"/>
      <c r="D160" s="104"/>
      <c r="E160" s="104"/>
      <c r="F160" s="104"/>
      <c r="G160" s="104"/>
      <c r="H160" s="104"/>
      <c r="I160" s="104"/>
      <c r="J160" s="104"/>
      <c r="K160" s="104"/>
      <c r="L160" s="105"/>
    </row>
    <row r="161" spans="2:14" ht="18.75" x14ac:dyDescent="0.3">
      <c r="B161" s="111" t="s">
        <v>44</v>
      </c>
      <c r="C161" s="111"/>
      <c r="D161" s="111"/>
      <c r="E161" s="34">
        <v>10</v>
      </c>
      <c r="F161" s="23" t="s">
        <v>77</v>
      </c>
      <c r="G161" s="36">
        <v>250000</v>
      </c>
      <c r="H161" s="31" t="s">
        <v>96</v>
      </c>
      <c r="I161" s="25">
        <v>6760.62</v>
      </c>
      <c r="J161" s="25">
        <f>I161*0.95</f>
        <v>6422.5889999999999</v>
      </c>
      <c r="K161" s="25">
        <f>J161*0.95</f>
        <v>6101.4595499999996</v>
      </c>
      <c r="L161" s="45">
        <f>K161*0.95</f>
        <v>5796.3865724999996</v>
      </c>
    </row>
    <row r="162" spans="2:14" ht="18.75" x14ac:dyDescent="0.3">
      <c r="B162" s="111" t="s">
        <v>98</v>
      </c>
      <c r="C162" s="111"/>
      <c r="D162" s="111"/>
      <c r="E162" s="34">
        <v>10</v>
      </c>
      <c r="F162" s="23" t="s">
        <v>77</v>
      </c>
      <c r="G162" s="36">
        <v>250000</v>
      </c>
      <c r="H162" s="31" t="s">
        <v>97</v>
      </c>
      <c r="I162" s="25">
        <v>6760.62</v>
      </c>
      <c r="J162" s="25">
        <f t="shared" ref="J162:L164" si="22">I162*0.95</f>
        <v>6422.5889999999999</v>
      </c>
      <c r="K162" s="25">
        <f t="shared" si="22"/>
        <v>6101.4595499999996</v>
      </c>
      <c r="L162" s="45">
        <f t="shared" si="22"/>
        <v>5796.3865724999996</v>
      </c>
    </row>
    <row r="163" spans="2:14" ht="18.75" x14ac:dyDescent="0.3">
      <c r="B163" s="111" t="s">
        <v>122</v>
      </c>
      <c r="C163" s="111"/>
      <c r="D163" s="111"/>
      <c r="E163" s="34">
        <v>10</v>
      </c>
      <c r="F163" s="23" t="s">
        <v>77</v>
      </c>
      <c r="G163" s="36">
        <v>250000</v>
      </c>
      <c r="H163" s="31" t="s">
        <v>96</v>
      </c>
      <c r="I163" s="25">
        <v>8908.92</v>
      </c>
      <c r="J163" s="25">
        <f t="shared" si="22"/>
        <v>8463.4740000000002</v>
      </c>
      <c r="K163" s="25">
        <f t="shared" si="22"/>
        <v>8040.3002999999999</v>
      </c>
      <c r="L163" s="45">
        <f t="shared" si="22"/>
        <v>7638.2852849999999</v>
      </c>
    </row>
    <row r="164" spans="2:14" ht="18.75" x14ac:dyDescent="0.3">
      <c r="B164" s="91" t="s">
        <v>177</v>
      </c>
      <c r="C164" s="91"/>
      <c r="D164" s="91"/>
      <c r="E164" s="34">
        <v>10</v>
      </c>
      <c r="F164" s="23" t="s">
        <v>79</v>
      </c>
      <c r="G164" s="36">
        <v>250000</v>
      </c>
      <c r="H164" s="31" t="s">
        <v>178</v>
      </c>
      <c r="I164" s="25">
        <v>7932.42</v>
      </c>
      <c r="J164" s="25">
        <f t="shared" si="22"/>
        <v>7535.799</v>
      </c>
      <c r="K164" s="25">
        <f t="shared" si="22"/>
        <v>7159.0090499999997</v>
      </c>
      <c r="L164" s="45">
        <f t="shared" si="22"/>
        <v>6801.0585974999995</v>
      </c>
    </row>
    <row r="165" spans="2:14" ht="23.25" x14ac:dyDescent="0.35">
      <c r="B165" s="74" t="s">
        <v>190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6"/>
    </row>
    <row r="166" spans="2:14" ht="18.75" x14ac:dyDescent="0.3">
      <c r="B166" s="91" t="s">
        <v>103</v>
      </c>
      <c r="C166" s="91"/>
      <c r="D166" s="91"/>
      <c r="E166" s="34">
        <v>40</v>
      </c>
      <c r="F166" s="110" t="s">
        <v>79</v>
      </c>
      <c r="G166" s="28">
        <v>10000</v>
      </c>
      <c r="H166" s="89" t="s">
        <v>69</v>
      </c>
      <c r="I166" s="25">
        <v>358.2</v>
      </c>
      <c r="J166" s="25">
        <f t="shared" ref="J166:L167" si="23">I166*0.95</f>
        <v>340.28999999999996</v>
      </c>
      <c r="K166" s="25">
        <f t="shared" si="23"/>
        <v>323.27549999999997</v>
      </c>
      <c r="L166" s="45">
        <f t="shared" si="23"/>
        <v>307.11172499999998</v>
      </c>
    </row>
    <row r="167" spans="2:14" ht="18.75" x14ac:dyDescent="0.3">
      <c r="B167" s="91"/>
      <c r="C167" s="91"/>
      <c r="D167" s="91"/>
      <c r="E167" s="34">
        <v>10</v>
      </c>
      <c r="F167" s="110"/>
      <c r="G167" s="28">
        <v>50000</v>
      </c>
      <c r="H167" s="89"/>
      <c r="I167" s="25">
        <v>1640.52</v>
      </c>
      <c r="J167" s="25">
        <f t="shared" si="23"/>
        <v>1558.4939999999999</v>
      </c>
      <c r="K167" s="25">
        <f t="shared" si="23"/>
        <v>1480.5692999999999</v>
      </c>
      <c r="L167" s="45">
        <f t="shared" si="23"/>
        <v>1406.5408349999998</v>
      </c>
    </row>
    <row r="168" spans="2:14" ht="23.25" x14ac:dyDescent="0.35">
      <c r="B168" s="74" t="s">
        <v>47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6"/>
    </row>
    <row r="169" spans="2:14" ht="18.75" x14ac:dyDescent="0.3">
      <c r="B169" s="91" t="s">
        <v>102</v>
      </c>
      <c r="C169" s="91"/>
      <c r="D169" s="91"/>
      <c r="E169" s="34">
        <v>40</v>
      </c>
      <c r="F169" s="110" t="s">
        <v>79</v>
      </c>
      <c r="G169" s="28">
        <v>10000</v>
      </c>
      <c r="H169" s="89" t="s">
        <v>43</v>
      </c>
      <c r="I169" s="25">
        <v>358.2</v>
      </c>
      <c r="J169" s="25">
        <f>I169*0.95</f>
        <v>340.28999999999996</v>
      </c>
      <c r="K169" s="25">
        <f>J169*0.95</f>
        <v>323.27549999999997</v>
      </c>
      <c r="L169" s="45">
        <f>K169*0.95</f>
        <v>307.11172499999998</v>
      </c>
    </row>
    <row r="170" spans="2:14" ht="18.75" x14ac:dyDescent="0.3">
      <c r="B170" s="91"/>
      <c r="C170" s="91"/>
      <c r="D170" s="91"/>
      <c r="E170" s="34">
        <v>10</v>
      </c>
      <c r="F170" s="110"/>
      <c r="G170" s="28">
        <v>50000</v>
      </c>
      <c r="H170" s="89"/>
      <c r="I170" s="25">
        <v>1640.52</v>
      </c>
      <c r="J170" s="25">
        <f t="shared" ref="J170:L184" si="24">I170*0.95</f>
        <v>1558.4939999999999</v>
      </c>
      <c r="K170" s="25">
        <f t="shared" si="24"/>
        <v>1480.5692999999999</v>
      </c>
      <c r="L170" s="45">
        <f t="shared" si="24"/>
        <v>1406.5408349999998</v>
      </c>
    </row>
    <row r="171" spans="2:14" ht="18.75" x14ac:dyDescent="0.3">
      <c r="B171" s="91" t="s">
        <v>101</v>
      </c>
      <c r="C171" s="91"/>
      <c r="D171" s="91"/>
      <c r="E171" s="34">
        <v>40</v>
      </c>
      <c r="F171" s="110" t="s">
        <v>79</v>
      </c>
      <c r="G171" s="28">
        <v>10000</v>
      </c>
      <c r="H171" s="89" t="s">
        <v>89</v>
      </c>
      <c r="I171" s="25">
        <v>358.2</v>
      </c>
      <c r="J171" s="25">
        <f t="shared" si="24"/>
        <v>340.28999999999996</v>
      </c>
      <c r="K171" s="25">
        <f t="shared" si="24"/>
        <v>323.27549999999997</v>
      </c>
      <c r="L171" s="45">
        <f t="shared" si="24"/>
        <v>307.11172499999998</v>
      </c>
    </row>
    <row r="172" spans="2:14" ht="18.75" x14ac:dyDescent="0.3">
      <c r="B172" s="91"/>
      <c r="C172" s="91"/>
      <c r="D172" s="91"/>
      <c r="E172" s="34">
        <v>10</v>
      </c>
      <c r="F172" s="110"/>
      <c r="G172" s="28">
        <v>50000</v>
      </c>
      <c r="H172" s="89"/>
      <c r="I172" s="25">
        <v>1640.52</v>
      </c>
      <c r="J172" s="25">
        <f t="shared" si="24"/>
        <v>1558.4939999999999</v>
      </c>
      <c r="K172" s="25">
        <f t="shared" si="24"/>
        <v>1480.5692999999999</v>
      </c>
      <c r="L172" s="45">
        <f t="shared" si="24"/>
        <v>1406.5408349999998</v>
      </c>
    </row>
    <row r="173" spans="2:14" ht="18.75" x14ac:dyDescent="0.3">
      <c r="B173" s="91" t="s">
        <v>100</v>
      </c>
      <c r="C173" s="91"/>
      <c r="D173" s="91"/>
      <c r="E173" s="34">
        <v>40</v>
      </c>
      <c r="F173" s="110" t="s">
        <v>79</v>
      </c>
      <c r="G173" s="28">
        <v>10000</v>
      </c>
      <c r="H173" s="89" t="s">
        <v>104</v>
      </c>
      <c r="I173" s="25">
        <v>358.2</v>
      </c>
      <c r="J173" s="25">
        <f t="shared" si="24"/>
        <v>340.28999999999996</v>
      </c>
      <c r="K173" s="25">
        <f t="shared" si="24"/>
        <v>323.27549999999997</v>
      </c>
      <c r="L173" s="45">
        <f t="shared" si="24"/>
        <v>307.11172499999998</v>
      </c>
    </row>
    <row r="174" spans="2:14" ht="18.75" x14ac:dyDescent="0.3">
      <c r="B174" s="91"/>
      <c r="C174" s="91"/>
      <c r="D174" s="91"/>
      <c r="E174" s="34">
        <v>10</v>
      </c>
      <c r="F174" s="110"/>
      <c r="G174" s="28">
        <v>50000</v>
      </c>
      <c r="H174" s="89"/>
      <c r="I174" s="25">
        <v>1640.52</v>
      </c>
      <c r="J174" s="25">
        <f t="shared" si="24"/>
        <v>1558.4939999999999</v>
      </c>
      <c r="K174" s="25">
        <f t="shared" si="24"/>
        <v>1480.5692999999999</v>
      </c>
      <c r="L174" s="45">
        <f t="shared" si="24"/>
        <v>1406.5408349999998</v>
      </c>
    </row>
    <row r="175" spans="2:14" ht="18.75" x14ac:dyDescent="0.3">
      <c r="B175" s="91" t="s">
        <v>105</v>
      </c>
      <c r="C175" s="91"/>
      <c r="D175" s="91"/>
      <c r="E175" s="34">
        <v>40</v>
      </c>
      <c r="F175" s="110" t="s">
        <v>79</v>
      </c>
      <c r="G175" s="28">
        <v>10000</v>
      </c>
      <c r="H175" s="89" t="s">
        <v>106</v>
      </c>
      <c r="I175" s="25">
        <v>358.2</v>
      </c>
      <c r="J175" s="25">
        <f t="shared" si="24"/>
        <v>340.28999999999996</v>
      </c>
      <c r="K175" s="25">
        <f t="shared" si="24"/>
        <v>323.27549999999997</v>
      </c>
      <c r="L175" s="45">
        <f t="shared" si="24"/>
        <v>307.11172499999998</v>
      </c>
    </row>
    <row r="176" spans="2:14" s="10" customFormat="1" ht="18.75" x14ac:dyDescent="0.3">
      <c r="B176" s="91"/>
      <c r="C176" s="91"/>
      <c r="D176" s="91"/>
      <c r="E176" s="34">
        <v>10</v>
      </c>
      <c r="F176" s="110"/>
      <c r="G176" s="28">
        <v>50000</v>
      </c>
      <c r="H176" s="89"/>
      <c r="I176" s="25">
        <v>1640.52</v>
      </c>
      <c r="J176" s="25">
        <f t="shared" si="24"/>
        <v>1558.4939999999999</v>
      </c>
      <c r="K176" s="25">
        <f t="shared" si="24"/>
        <v>1480.5692999999999</v>
      </c>
      <c r="L176" s="45">
        <f t="shared" si="24"/>
        <v>1406.5408349999998</v>
      </c>
      <c r="N176" s="11"/>
    </row>
    <row r="177" spans="2:12" ht="18.75" x14ac:dyDescent="0.3">
      <c r="B177" s="91" t="s">
        <v>202</v>
      </c>
      <c r="C177" s="91"/>
      <c r="D177" s="91"/>
      <c r="E177" s="34">
        <v>40</v>
      </c>
      <c r="F177" s="110" t="s">
        <v>79</v>
      </c>
      <c r="G177" s="28">
        <v>10000</v>
      </c>
      <c r="H177" s="89" t="s">
        <v>106</v>
      </c>
      <c r="I177" s="25">
        <v>371.16</v>
      </c>
      <c r="J177" s="25">
        <f t="shared" si="24"/>
        <v>352.60200000000003</v>
      </c>
      <c r="K177" s="25">
        <f t="shared" si="24"/>
        <v>334.97190000000001</v>
      </c>
      <c r="L177" s="45">
        <f t="shared" si="24"/>
        <v>318.22330499999998</v>
      </c>
    </row>
    <row r="178" spans="2:12" ht="18.75" x14ac:dyDescent="0.3">
      <c r="B178" s="91"/>
      <c r="C178" s="91"/>
      <c r="D178" s="91"/>
      <c r="E178" s="34">
        <v>10</v>
      </c>
      <c r="F178" s="110"/>
      <c r="G178" s="28">
        <v>50000</v>
      </c>
      <c r="H178" s="89"/>
      <c r="I178" s="25">
        <v>1780.44</v>
      </c>
      <c r="J178" s="25">
        <f t="shared" si="24"/>
        <v>1691.4179999999999</v>
      </c>
      <c r="K178" s="25">
        <f t="shared" si="24"/>
        <v>1606.8470999999997</v>
      </c>
      <c r="L178" s="45">
        <f t="shared" si="24"/>
        <v>1526.5047449999997</v>
      </c>
    </row>
    <row r="179" spans="2:12" ht="18.75" x14ac:dyDescent="0.3">
      <c r="B179" s="91" t="s">
        <v>261</v>
      </c>
      <c r="C179" s="91"/>
      <c r="D179" s="91"/>
      <c r="E179" s="34">
        <v>40</v>
      </c>
      <c r="F179" s="110" t="s">
        <v>79</v>
      </c>
      <c r="G179" s="28">
        <v>10000</v>
      </c>
      <c r="H179" s="89">
        <v>115</v>
      </c>
      <c r="I179" s="25">
        <v>716.1</v>
      </c>
      <c r="J179" s="25">
        <f t="shared" si="24"/>
        <v>680.29499999999996</v>
      </c>
      <c r="K179" s="25">
        <f t="shared" si="24"/>
        <v>646.28024999999991</v>
      </c>
      <c r="L179" s="45">
        <f t="shared" si="24"/>
        <v>613.96623749999992</v>
      </c>
    </row>
    <row r="180" spans="2:12" ht="18.75" x14ac:dyDescent="0.3">
      <c r="B180" s="91"/>
      <c r="C180" s="91"/>
      <c r="D180" s="91"/>
      <c r="E180" s="34">
        <v>10</v>
      </c>
      <c r="F180" s="110"/>
      <c r="G180" s="28">
        <v>50000</v>
      </c>
      <c r="H180" s="89"/>
      <c r="I180" s="25">
        <v>3472.2</v>
      </c>
      <c r="J180" s="25">
        <f t="shared" si="24"/>
        <v>3298.5899999999997</v>
      </c>
      <c r="K180" s="25">
        <f t="shared" si="24"/>
        <v>3133.6604999999995</v>
      </c>
      <c r="L180" s="45">
        <f t="shared" si="24"/>
        <v>2976.9774749999992</v>
      </c>
    </row>
    <row r="181" spans="2:12" ht="18.75" x14ac:dyDescent="0.3">
      <c r="B181" s="91" t="s">
        <v>262</v>
      </c>
      <c r="C181" s="91"/>
      <c r="D181" s="91"/>
      <c r="E181" s="34">
        <v>40</v>
      </c>
      <c r="F181" s="110" t="s">
        <v>79</v>
      </c>
      <c r="G181" s="28">
        <v>10000</v>
      </c>
      <c r="H181" s="89">
        <v>115</v>
      </c>
      <c r="I181" s="25">
        <v>406.8</v>
      </c>
      <c r="J181" s="25">
        <f t="shared" si="24"/>
        <v>386.46</v>
      </c>
      <c r="K181" s="25">
        <f t="shared" si="24"/>
        <v>367.13699999999994</v>
      </c>
      <c r="L181" s="45">
        <f t="shared" si="24"/>
        <v>348.78014999999994</v>
      </c>
    </row>
    <row r="182" spans="2:12" ht="18.75" customHeight="1" x14ac:dyDescent="0.3">
      <c r="B182" s="91"/>
      <c r="C182" s="91"/>
      <c r="D182" s="91"/>
      <c r="E182" s="34">
        <v>10</v>
      </c>
      <c r="F182" s="110"/>
      <c r="G182" s="28">
        <v>50000</v>
      </c>
      <c r="H182" s="89"/>
      <c r="I182" s="25">
        <v>2007</v>
      </c>
      <c r="J182" s="25">
        <f t="shared" si="24"/>
        <v>1906.6499999999999</v>
      </c>
      <c r="K182" s="25">
        <f t="shared" si="24"/>
        <v>1811.3174999999999</v>
      </c>
      <c r="L182" s="45">
        <f t="shared" si="24"/>
        <v>1720.7516249999999</v>
      </c>
    </row>
    <row r="183" spans="2:12" ht="18.75" x14ac:dyDescent="0.3">
      <c r="B183" s="91" t="s">
        <v>99</v>
      </c>
      <c r="C183" s="91"/>
      <c r="D183" s="91"/>
      <c r="E183" s="34"/>
      <c r="F183" s="110" t="s">
        <v>79</v>
      </c>
      <c r="G183" s="28">
        <v>10000</v>
      </c>
      <c r="H183" s="89" t="s">
        <v>107</v>
      </c>
      <c r="I183" s="25">
        <v>260.39999999999998</v>
      </c>
      <c r="J183" s="25">
        <f t="shared" si="24"/>
        <v>247.37999999999997</v>
      </c>
      <c r="K183" s="25">
        <f t="shared" si="24"/>
        <v>235.01099999999997</v>
      </c>
      <c r="L183" s="45">
        <f t="shared" si="24"/>
        <v>223.26044999999996</v>
      </c>
    </row>
    <row r="184" spans="2:12" ht="18.75" customHeight="1" x14ac:dyDescent="0.3">
      <c r="B184" s="91"/>
      <c r="C184" s="91"/>
      <c r="D184" s="91"/>
      <c r="E184" s="34">
        <v>10</v>
      </c>
      <c r="F184" s="110"/>
      <c r="G184" s="28">
        <v>50000</v>
      </c>
      <c r="H184" s="89"/>
      <c r="I184" s="25">
        <v>1204.32</v>
      </c>
      <c r="J184" s="25">
        <f t="shared" si="24"/>
        <v>1144.1039999999998</v>
      </c>
      <c r="K184" s="25">
        <f t="shared" si="24"/>
        <v>1086.8987999999997</v>
      </c>
      <c r="L184" s="45">
        <f t="shared" si="24"/>
        <v>1032.5538599999998</v>
      </c>
    </row>
    <row r="185" spans="2:12" ht="21" customHeight="1" x14ac:dyDescent="0.2">
      <c r="B185" s="94" t="s">
        <v>48</v>
      </c>
      <c r="C185" s="95"/>
      <c r="D185" s="95"/>
      <c r="E185" s="95"/>
      <c r="F185" s="95"/>
      <c r="G185" s="95"/>
      <c r="H185" s="95"/>
      <c r="I185" s="95"/>
      <c r="J185" s="95"/>
      <c r="K185" s="95"/>
      <c r="L185" s="96"/>
    </row>
    <row r="186" spans="2:12" ht="18.75" customHeight="1" x14ac:dyDescent="0.3">
      <c r="B186" s="88" t="s">
        <v>201</v>
      </c>
      <c r="C186" s="88"/>
      <c r="D186" s="88"/>
      <c r="E186" s="78" t="s">
        <v>225</v>
      </c>
      <c r="F186" s="23" t="s">
        <v>77</v>
      </c>
      <c r="G186" s="28">
        <v>10000</v>
      </c>
      <c r="H186" s="24">
        <v>140</v>
      </c>
      <c r="I186" s="25">
        <v>1682.82</v>
      </c>
      <c r="J186" s="25">
        <f>I186*0.95</f>
        <v>1598.6789999999999</v>
      </c>
      <c r="K186" s="25">
        <f>J186*0.95</f>
        <v>1518.7450499999998</v>
      </c>
      <c r="L186" s="45">
        <f>K186*0.95</f>
        <v>1442.8077974999997</v>
      </c>
    </row>
    <row r="187" spans="2:12" ht="18.75" x14ac:dyDescent="0.3">
      <c r="B187" s="88" t="s">
        <v>49</v>
      </c>
      <c r="C187" s="88"/>
      <c r="D187" s="88"/>
      <c r="E187" s="78"/>
      <c r="F187" s="23" t="s">
        <v>77</v>
      </c>
      <c r="G187" s="28">
        <v>10000</v>
      </c>
      <c r="H187" s="24">
        <v>140</v>
      </c>
      <c r="I187" s="25">
        <v>1682.82</v>
      </c>
      <c r="J187" s="25">
        <f t="shared" ref="J187:L188" si="25">I187*0.95</f>
        <v>1598.6789999999999</v>
      </c>
      <c r="K187" s="25">
        <f t="shared" si="25"/>
        <v>1518.7450499999998</v>
      </c>
      <c r="L187" s="45">
        <f t="shared" si="25"/>
        <v>1442.8077974999997</v>
      </c>
    </row>
    <row r="188" spans="2:12" ht="18.75" x14ac:dyDescent="0.3">
      <c r="B188" s="91" t="s">
        <v>50</v>
      </c>
      <c r="C188" s="91"/>
      <c r="D188" s="91"/>
      <c r="E188" s="78"/>
      <c r="F188" s="23" t="s">
        <v>77</v>
      </c>
      <c r="G188" s="28">
        <v>10000</v>
      </c>
      <c r="H188" s="24">
        <v>150</v>
      </c>
      <c r="I188" s="25">
        <v>966.72</v>
      </c>
      <c r="J188" s="25">
        <f t="shared" si="25"/>
        <v>918.38400000000001</v>
      </c>
      <c r="K188" s="25">
        <f t="shared" si="25"/>
        <v>872.46479999999997</v>
      </c>
      <c r="L188" s="45">
        <f t="shared" si="25"/>
        <v>828.84155999999996</v>
      </c>
    </row>
    <row r="189" spans="2:12" ht="23.25" x14ac:dyDescent="0.2">
      <c r="B189" s="94" t="s">
        <v>198</v>
      </c>
      <c r="C189" s="95"/>
      <c r="D189" s="95"/>
      <c r="E189" s="95"/>
      <c r="F189" s="95"/>
      <c r="G189" s="95"/>
      <c r="H189" s="95"/>
      <c r="I189" s="95"/>
      <c r="J189" s="95"/>
      <c r="K189" s="95"/>
      <c r="L189" s="96"/>
    </row>
    <row r="190" spans="2:12" ht="18.75" x14ac:dyDescent="0.3">
      <c r="B190" s="50" t="s">
        <v>146</v>
      </c>
      <c r="C190" s="112" t="s">
        <v>203</v>
      </c>
      <c r="D190" s="112"/>
      <c r="E190" s="34" t="s">
        <v>225</v>
      </c>
      <c r="F190" s="23" t="s">
        <v>77</v>
      </c>
      <c r="G190" s="28">
        <v>10000</v>
      </c>
      <c r="H190" s="24">
        <v>150</v>
      </c>
      <c r="I190" s="25">
        <v>1813.2</v>
      </c>
      <c r="J190" s="25">
        <f>I190*0.95</f>
        <v>1722.54</v>
      </c>
      <c r="K190" s="25">
        <f>J190*0.95</f>
        <v>1636.4129999999998</v>
      </c>
      <c r="L190" s="45">
        <f>K190*0.95</f>
        <v>1554.5923499999997</v>
      </c>
    </row>
    <row r="191" spans="2:12" ht="23.25" x14ac:dyDescent="0.35">
      <c r="B191" s="74" t="s">
        <v>54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6"/>
    </row>
    <row r="192" spans="2:12" ht="18.75" x14ac:dyDescent="0.3">
      <c r="B192" s="91" t="s">
        <v>55</v>
      </c>
      <c r="C192" s="91"/>
      <c r="D192" s="91"/>
      <c r="E192" s="34" t="s">
        <v>242</v>
      </c>
      <c r="F192" s="97" t="s">
        <v>77</v>
      </c>
      <c r="G192" s="30" t="s">
        <v>19</v>
      </c>
      <c r="H192" s="89" t="s">
        <v>57</v>
      </c>
      <c r="I192" s="25">
        <v>94.32</v>
      </c>
      <c r="J192" s="25">
        <f>I192*0.95</f>
        <v>89.603999999999985</v>
      </c>
      <c r="K192" s="25">
        <f>J192*0.95</f>
        <v>85.123799999999989</v>
      </c>
      <c r="L192" s="45">
        <f>K192*0.95</f>
        <v>80.867609999999985</v>
      </c>
    </row>
    <row r="193" spans="2:12" ht="18.75" x14ac:dyDescent="0.3">
      <c r="B193" s="91"/>
      <c r="C193" s="91"/>
      <c r="D193" s="91"/>
      <c r="E193" s="34">
        <v>20</v>
      </c>
      <c r="F193" s="97"/>
      <c r="G193" s="30" t="s">
        <v>51</v>
      </c>
      <c r="H193" s="89"/>
      <c r="I193" s="25">
        <v>895.14</v>
      </c>
      <c r="J193" s="25">
        <f t="shared" ref="J193:L205" si="26">I193*0.95</f>
        <v>850.38299999999992</v>
      </c>
      <c r="K193" s="25">
        <f t="shared" si="26"/>
        <v>807.86384999999984</v>
      </c>
      <c r="L193" s="45">
        <f t="shared" si="26"/>
        <v>767.47065749999979</v>
      </c>
    </row>
    <row r="194" spans="2:12" ht="20.25" customHeight="1" x14ac:dyDescent="0.3">
      <c r="B194" s="91" t="s">
        <v>263</v>
      </c>
      <c r="C194" s="113" t="s">
        <v>131</v>
      </c>
      <c r="D194" s="113"/>
      <c r="E194" s="113"/>
      <c r="F194" s="97" t="s">
        <v>119</v>
      </c>
      <c r="G194" s="29">
        <v>5000</v>
      </c>
      <c r="H194" s="89" t="s">
        <v>264</v>
      </c>
      <c r="I194" s="25">
        <v>152.94</v>
      </c>
      <c r="J194" s="25">
        <f t="shared" si="26"/>
        <v>145.29299999999998</v>
      </c>
      <c r="K194" s="25">
        <f t="shared" si="26"/>
        <v>138.02834999999996</v>
      </c>
      <c r="L194" s="45">
        <f t="shared" si="26"/>
        <v>131.12693249999995</v>
      </c>
    </row>
    <row r="195" spans="2:12" ht="18.75" x14ac:dyDescent="0.3">
      <c r="B195" s="91"/>
      <c r="C195" s="113"/>
      <c r="D195" s="113"/>
      <c r="E195" s="113"/>
      <c r="F195" s="97"/>
      <c r="G195" s="29">
        <v>50000</v>
      </c>
      <c r="H195" s="89"/>
      <c r="I195" s="25">
        <v>1500.84</v>
      </c>
      <c r="J195" s="25">
        <f t="shared" si="26"/>
        <v>1425.7979999999998</v>
      </c>
      <c r="K195" s="25">
        <f t="shared" si="26"/>
        <v>1354.5080999999998</v>
      </c>
      <c r="L195" s="45">
        <f t="shared" si="26"/>
        <v>1286.7826949999996</v>
      </c>
    </row>
    <row r="196" spans="2:12" ht="18.75" x14ac:dyDescent="0.3">
      <c r="B196" s="91"/>
      <c r="C196" s="113" t="s">
        <v>132</v>
      </c>
      <c r="D196" s="113"/>
      <c r="E196" s="113"/>
      <c r="F196" s="97" t="s">
        <v>119</v>
      </c>
      <c r="G196" s="29">
        <v>5000</v>
      </c>
      <c r="H196" s="89"/>
      <c r="I196" s="25">
        <v>168.12</v>
      </c>
      <c r="J196" s="25">
        <f t="shared" si="26"/>
        <v>159.714</v>
      </c>
      <c r="K196" s="25">
        <f t="shared" si="26"/>
        <v>151.72829999999999</v>
      </c>
      <c r="L196" s="45">
        <f t="shared" si="26"/>
        <v>144.14188499999997</v>
      </c>
    </row>
    <row r="197" spans="2:12" ht="18.75" x14ac:dyDescent="0.3">
      <c r="B197" s="91"/>
      <c r="C197" s="113"/>
      <c r="D197" s="113"/>
      <c r="E197" s="113"/>
      <c r="F197" s="97"/>
      <c r="G197" s="29">
        <v>50000</v>
      </c>
      <c r="H197" s="89"/>
      <c r="I197" s="25">
        <v>1649.22</v>
      </c>
      <c r="J197" s="25">
        <f t="shared" si="26"/>
        <v>1566.759</v>
      </c>
      <c r="K197" s="25">
        <f t="shared" si="26"/>
        <v>1488.4210499999999</v>
      </c>
      <c r="L197" s="45">
        <f t="shared" si="26"/>
        <v>1413.9999974999998</v>
      </c>
    </row>
    <row r="198" spans="2:12" ht="18.75" x14ac:dyDescent="0.3">
      <c r="B198" s="91"/>
      <c r="C198" s="113" t="s">
        <v>133</v>
      </c>
      <c r="D198" s="113"/>
      <c r="E198" s="113"/>
      <c r="F198" s="97" t="s">
        <v>119</v>
      </c>
      <c r="G198" s="29">
        <v>5000</v>
      </c>
      <c r="H198" s="89"/>
      <c r="I198" s="25">
        <v>189.84</v>
      </c>
      <c r="J198" s="25">
        <f t="shared" si="26"/>
        <v>180.34799999999998</v>
      </c>
      <c r="K198" s="25">
        <f t="shared" si="26"/>
        <v>171.33059999999998</v>
      </c>
      <c r="L198" s="45">
        <f t="shared" si="26"/>
        <v>162.76406999999998</v>
      </c>
    </row>
    <row r="199" spans="2:12" ht="18.75" x14ac:dyDescent="0.3">
      <c r="B199" s="91"/>
      <c r="C199" s="113"/>
      <c r="D199" s="113"/>
      <c r="E199" s="113"/>
      <c r="F199" s="97"/>
      <c r="G199" s="29">
        <v>50000</v>
      </c>
      <c r="H199" s="89"/>
      <c r="I199" s="25">
        <v>1855.32</v>
      </c>
      <c r="J199" s="25">
        <f t="shared" si="26"/>
        <v>1762.5539999999999</v>
      </c>
      <c r="K199" s="25">
        <f t="shared" si="26"/>
        <v>1674.4262999999999</v>
      </c>
      <c r="L199" s="45">
        <f t="shared" si="26"/>
        <v>1590.7049849999999</v>
      </c>
    </row>
    <row r="200" spans="2:12" ht="18.75" x14ac:dyDescent="0.3">
      <c r="B200" s="91" t="s">
        <v>265</v>
      </c>
      <c r="C200" s="113" t="s">
        <v>131</v>
      </c>
      <c r="D200" s="113"/>
      <c r="E200" s="113"/>
      <c r="F200" s="97" t="s">
        <v>119</v>
      </c>
      <c r="G200" s="29">
        <v>5000</v>
      </c>
      <c r="H200" s="89" t="s">
        <v>56</v>
      </c>
      <c r="I200" s="25">
        <v>175.74</v>
      </c>
      <c r="J200" s="25">
        <f t="shared" si="26"/>
        <v>166.953</v>
      </c>
      <c r="K200" s="25">
        <f t="shared" si="26"/>
        <v>158.60534999999999</v>
      </c>
      <c r="L200" s="45">
        <f t="shared" si="26"/>
        <v>150.67508249999997</v>
      </c>
    </row>
    <row r="201" spans="2:12" ht="18.75" x14ac:dyDescent="0.3">
      <c r="B201" s="91"/>
      <c r="C201" s="113"/>
      <c r="D201" s="113"/>
      <c r="E201" s="113"/>
      <c r="F201" s="97"/>
      <c r="G201" s="29">
        <v>50000</v>
      </c>
      <c r="H201" s="89"/>
      <c r="I201" s="25">
        <v>1725.12</v>
      </c>
      <c r="J201" s="25">
        <f t="shared" si="26"/>
        <v>1638.8639999999998</v>
      </c>
      <c r="K201" s="25">
        <f t="shared" si="26"/>
        <v>1556.9207999999996</v>
      </c>
      <c r="L201" s="45">
        <f t="shared" si="26"/>
        <v>1479.0747599999995</v>
      </c>
    </row>
    <row r="202" spans="2:12" ht="18.75" x14ac:dyDescent="0.3">
      <c r="B202" s="91"/>
      <c r="C202" s="113" t="s">
        <v>132</v>
      </c>
      <c r="D202" s="113"/>
      <c r="E202" s="113"/>
      <c r="F202" s="97" t="s">
        <v>119</v>
      </c>
      <c r="G202" s="29">
        <v>5000</v>
      </c>
      <c r="H202" s="89"/>
      <c r="I202" s="25">
        <v>188.76</v>
      </c>
      <c r="J202" s="25">
        <f t="shared" si="26"/>
        <v>179.32199999999997</v>
      </c>
      <c r="K202" s="25">
        <f t="shared" si="26"/>
        <v>170.35589999999996</v>
      </c>
      <c r="L202" s="45">
        <f t="shared" si="26"/>
        <v>161.83810499999996</v>
      </c>
    </row>
    <row r="203" spans="2:12" ht="18.75" x14ac:dyDescent="0.3">
      <c r="B203" s="91"/>
      <c r="C203" s="113"/>
      <c r="D203" s="113"/>
      <c r="E203" s="113"/>
      <c r="F203" s="97"/>
      <c r="G203" s="29">
        <v>50000</v>
      </c>
      <c r="H203" s="89"/>
      <c r="I203" s="25">
        <v>1757.7</v>
      </c>
      <c r="J203" s="25">
        <f t="shared" si="26"/>
        <v>1669.8150000000001</v>
      </c>
      <c r="K203" s="25">
        <f t="shared" si="26"/>
        <v>1586.3242499999999</v>
      </c>
      <c r="L203" s="45">
        <f t="shared" si="26"/>
        <v>1507.0080374999998</v>
      </c>
    </row>
    <row r="204" spans="2:12" ht="18.75" x14ac:dyDescent="0.3">
      <c r="B204" s="91"/>
      <c r="C204" s="113" t="s">
        <v>133</v>
      </c>
      <c r="D204" s="113"/>
      <c r="E204" s="113"/>
      <c r="F204" s="97" t="s">
        <v>119</v>
      </c>
      <c r="G204" s="29">
        <v>5000</v>
      </c>
      <c r="H204" s="89"/>
      <c r="I204" s="25">
        <v>201.84</v>
      </c>
      <c r="J204" s="25">
        <f t="shared" si="26"/>
        <v>191.74799999999999</v>
      </c>
      <c r="K204" s="25">
        <f t="shared" si="26"/>
        <v>182.16059999999999</v>
      </c>
      <c r="L204" s="45">
        <f t="shared" si="26"/>
        <v>173.05256999999997</v>
      </c>
    </row>
    <row r="205" spans="2:12" ht="18.75" x14ac:dyDescent="0.3">
      <c r="B205" s="91"/>
      <c r="C205" s="113"/>
      <c r="D205" s="113"/>
      <c r="E205" s="113"/>
      <c r="F205" s="97"/>
      <c r="G205" s="29">
        <v>50000</v>
      </c>
      <c r="H205" s="89"/>
      <c r="I205" s="25">
        <v>1942.14</v>
      </c>
      <c r="J205" s="25">
        <f t="shared" si="26"/>
        <v>1845.0329999999999</v>
      </c>
      <c r="K205" s="25">
        <f t="shared" si="26"/>
        <v>1752.7813499999997</v>
      </c>
      <c r="L205" s="45">
        <f t="shared" si="26"/>
        <v>1665.1422824999997</v>
      </c>
    </row>
    <row r="206" spans="2:12" ht="23.25" x14ac:dyDescent="0.35">
      <c r="B206" s="74" t="s">
        <v>108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6"/>
    </row>
    <row r="207" spans="2:12" ht="18.75" x14ac:dyDescent="0.3">
      <c r="B207" s="91" t="s">
        <v>109</v>
      </c>
      <c r="C207" s="91"/>
      <c r="D207" s="91"/>
      <c r="E207" s="34" t="s">
        <v>242</v>
      </c>
      <c r="F207" s="97" t="s">
        <v>77</v>
      </c>
      <c r="G207" s="30" t="s">
        <v>19</v>
      </c>
      <c r="H207" s="89">
        <v>96</v>
      </c>
      <c r="I207" s="25">
        <v>120.42</v>
      </c>
      <c r="J207" s="25">
        <f t="shared" ref="J207:L208" si="27">I207*0.95</f>
        <v>114.399</v>
      </c>
      <c r="K207" s="25">
        <f t="shared" si="27"/>
        <v>108.67904999999999</v>
      </c>
      <c r="L207" s="45">
        <f t="shared" si="27"/>
        <v>103.24509749999999</v>
      </c>
    </row>
    <row r="208" spans="2:12" ht="18.75" x14ac:dyDescent="0.3">
      <c r="B208" s="91"/>
      <c r="C208" s="91"/>
      <c r="D208" s="91"/>
      <c r="E208" s="34">
        <v>20</v>
      </c>
      <c r="F208" s="97"/>
      <c r="G208" s="30" t="s">
        <v>51</v>
      </c>
      <c r="H208" s="89"/>
      <c r="I208" s="25">
        <v>1119.72</v>
      </c>
      <c r="J208" s="25">
        <f t="shared" si="27"/>
        <v>1063.7339999999999</v>
      </c>
      <c r="K208" s="25">
        <f t="shared" si="27"/>
        <v>1010.5472999999998</v>
      </c>
      <c r="L208" s="45">
        <f t="shared" si="27"/>
        <v>960.0199349999998</v>
      </c>
    </row>
    <row r="209" spans="2:12" ht="23.25" x14ac:dyDescent="0.35">
      <c r="B209" s="74" t="s">
        <v>156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6"/>
    </row>
    <row r="210" spans="2:12" ht="18.75" customHeight="1" x14ac:dyDescent="0.3">
      <c r="B210" s="91" t="s">
        <v>70</v>
      </c>
      <c r="C210" s="91"/>
      <c r="D210" s="91"/>
      <c r="E210" s="34" t="s">
        <v>242</v>
      </c>
      <c r="F210" s="97" t="s">
        <v>77</v>
      </c>
      <c r="G210" s="30" t="s">
        <v>19</v>
      </c>
      <c r="H210" s="89">
        <v>96</v>
      </c>
      <c r="I210" s="25">
        <v>97.62</v>
      </c>
      <c r="J210" s="25">
        <f t="shared" ref="J210:L211" si="28">I210*0.95</f>
        <v>92.739000000000004</v>
      </c>
      <c r="K210" s="25">
        <f t="shared" si="28"/>
        <v>88.102050000000006</v>
      </c>
      <c r="L210" s="45">
        <f t="shared" si="28"/>
        <v>83.696947500000007</v>
      </c>
    </row>
    <row r="211" spans="2:12" ht="18.75" x14ac:dyDescent="0.3">
      <c r="B211" s="91"/>
      <c r="C211" s="91"/>
      <c r="D211" s="91"/>
      <c r="E211" s="34">
        <v>20</v>
      </c>
      <c r="F211" s="97"/>
      <c r="G211" s="30" t="s">
        <v>51</v>
      </c>
      <c r="H211" s="89"/>
      <c r="I211" s="25">
        <v>846.3</v>
      </c>
      <c r="J211" s="25">
        <f t="shared" si="28"/>
        <v>803.9849999999999</v>
      </c>
      <c r="K211" s="25">
        <f t="shared" si="28"/>
        <v>763.78574999999989</v>
      </c>
      <c r="L211" s="45">
        <f t="shared" si="28"/>
        <v>725.59646249999992</v>
      </c>
    </row>
    <row r="212" spans="2:12" ht="23.25" x14ac:dyDescent="0.35">
      <c r="B212" s="74" t="s">
        <v>52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6"/>
    </row>
    <row r="213" spans="2:12" ht="18.75" x14ac:dyDescent="0.3">
      <c r="B213" s="91" t="s">
        <v>53</v>
      </c>
      <c r="C213" s="91"/>
      <c r="D213" s="91"/>
      <c r="E213" s="34" t="s">
        <v>242</v>
      </c>
      <c r="F213" s="97" t="s">
        <v>77</v>
      </c>
      <c r="G213" s="30" t="s">
        <v>19</v>
      </c>
      <c r="H213" s="89">
        <v>135</v>
      </c>
      <c r="I213" s="25">
        <v>250.62</v>
      </c>
      <c r="J213" s="25">
        <f>I213*0.95</f>
        <v>238.089</v>
      </c>
      <c r="K213" s="25">
        <f>J213*0.95</f>
        <v>226.18455</v>
      </c>
      <c r="L213" s="45">
        <f>K213*0.95</f>
        <v>214.87532249999998</v>
      </c>
    </row>
    <row r="214" spans="2:12" ht="18.75" customHeight="1" x14ac:dyDescent="0.3">
      <c r="B214" s="91"/>
      <c r="C214" s="91"/>
      <c r="D214" s="91"/>
      <c r="E214" s="34">
        <v>20</v>
      </c>
      <c r="F214" s="97"/>
      <c r="G214" s="30" t="s">
        <v>51</v>
      </c>
      <c r="H214" s="89"/>
      <c r="I214" s="25">
        <v>2389.1999999999998</v>
      </c>
      <c r="J214" s="25">
        <f t="shared" ref="J214:L216" si="29">I214*0.95</f>
        <v>2269.7399999999998</v>
      </c>
      <c r="K214" s="25">
        <f t="shared" si="29"/>
        <v>2156.2529999999997</v>
      </c>
      <c r="L214" s="45">
        <f t="shared" si="29"/>
        <v>2048.4403499999994</v>
      </c>
    </row>
    <row r="215" spans="2:12" ht="18.75" x14ac:dyDescent="0.3">
      <c r="B215" s="91" t="s">
        <v>130</v>
      </c>
      <c r="C215" s="91"/>
      <c r="D215" s="91"/>
      <c r="E215" s="34" t="s">
        <v>242</v>
      </c>
      <c r="F215" s="97" t="s">
        <v>77</v>
      </c>
      <c r="G215" s="30" t="s">
        <v>19</v>
      </c>
      <c r="H215" s="89">
        <v>135</v>
      </c>
      <c r="I215" s="25">
        <v>325.5</v>
      </c>
      <c r="J215" s="25">
        <f t="shared" si="29"/>
        <v>309.22499999999997</v>
      </c>
      <c r="K215" s="25">
        <f t="shared" si="29"/>
        <v>293.76374999999996</v>
      </c>
      <c r="L215" s="45">
        <f t="shared" si="29"/>
        <v>279.07556249999993</v>
      </c>
    </row>
    <row r="216" spans="2:12" ht="18.75" x14ac:dyDescent="0.3">
      <c r="B216" s="91"/>
      <c r="C216" s="91"/>
      <c r="D216" s="91"/>
      <c r="E216" s="34">
        <v>20</v>
      </c>
      <c r="F216" s="97"/>
      <c r="G216" s="30" t="s">
        <v>51</v>
      </c>
      <c r="H216" s="89"/>
      <c r="I216" s="25">
        <v>3105.24</v>
      </c>
      <c r="J216" s="25">
        <f t="shared" si="29"/>
        <v>2949.9779999999996</v>
      </c>
      <c r="K216" s="25">
        <f t="shared" si="29"/>
        <v>2802.4790999999996</v>
      </c>
      <c r="L216" s="45">
        <f t="shared" si="29"/>
        <v>2662.3551449999995</v>
      </c>
    </row>
    <row r="217" spans="2:12" ht="23.25" x14ac:dyDescent="0.35">
      <c r="B217" s="74" t="s">
        <v>157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6"/>
    </row>
    <row r="218" spans="2:12" ht="18.75" customHeight="1" x14ac:dyDescent="0.3">
      <c r="B218" s="77" t="s">
        <v>218</v>
      </c>
      <c r="C218" s="77"/>
      <c r="D218" s="77"/>
      <c r="E218" s="89">
        <v>10</v>
      </c>
      <c r="F218" s="23" t="s">
        <v>119</v>
      </c>
      <c r="G218" s="28">
        <v>50000</v>
      </c>
      <c r="H218" s="31">
        <v>44</v>
      </c>
      <c r="I218" s="39">
        <v>490.44</v>
      </c>
      <c r="J218" s="39">
        <f t="shared" ref="J218:L219" si="30">I218*0.95</f>
        <v>465.91799999999995</v>
      </c>
      <c r="K218" s="39">
        <f t="shared" si="30"/>
        <v>442.62209999999993</v>
      </c>
      <c r="L218" s="48">
        <f t="shared" si="30"/>
        <v>420.49099499999994</v>
      </c>
    </row>
    <row r="219" spans="2:12" ht="18.75" x14ac:dyDescent="0.3">
      <c r="B219" s="91" t="s">
        <v>110</v>
      </c>
      <c r="C219" s="91"/>
      <c r="D219" s="91"/>
      <c r="E219" s="89"/>
      <c r="F219" s="23" t="s">
        <v>119</v>
      </c>
      <c r="G219" s="28">
        <v>50000</v>
      </c>
      <c r="H219" s="31">
        <v>44</v>
      </c>
      <c r="I219" s="39">
        <v>490.44</v>
      </c>
      <c r="J219" s="39">
        <f t="shared" si="30"/>
        <v>465.91799999999995</v>
      </c>
      <c r="K219" s="39">
        <f t="shared" si="30"/>
        <v>442.62209999999993</v>
      </c>
      <c r="L219" s="48">
        <f t="shared" si="30"/>
        <v>420.49099499999994</v>
      </c>
    </row>
    <row r="220" spans="2:12" ht="23.25" x14ac:dyDescent="0.35">
      <c r="B220" s="74" t="s">
        <v>191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6"/>
    </row>
    <row r="221" spans="2:12" ht="18.75" x14ac:dyDescent="0.3">
      <c r="B221" s="91" t="s">
        <v>111</v>
      </c>
      <c r="C221" s="91"/>
      <c r="D221" s="91"/>
      <c r="E221" s="34">
        <v>40</v>
      </c>
      <c r="F221" s="97" t="s">
        <v>77</v>
      </c>
      <c r="G221" s="30" t="s">
        <v>19</v>
      </c>
      <c r="H221" s="89">
        <v>75</v>
      </c>
      <c r="I221" s="25">
        <v>42.92</v>
      </c>
      <c r="J221" s="25">
        <f t="shared" ref="J221:L222" si="31">I221*0.95</f>
        <v>40.774000000000001</v>
      </c>
      <c r="K221" s="25">
        <f t="shared" si="31"/>
        <v>38.735300000000002</v>
      </c>
      <c r="L221" s="45">
        <f t="shared" si="31"/>
        <v>36.798535000000001</v>
      </c>
    </row>
    <row r="222" spans="2:12" ht="18.75" customHeight="1" x14ac:dyDescent="0.3">
      <c r="B222" s="91"/>
      <c r="C222" s="91"/>
      <c r="D222" s="91"/>
      <c r="E222" s="34">
        <v>10</v>
      </c>
      <c r="F222" s="97"/>
      <c r="G222" s="30" t="s">
        <v>51</v>
      </c>
      <c r="H222" s="89"/>
      <c r="I222" s="25">
        <v>419.88</v>
      </c>
      <c r="J222" s="25">
        <f t="shared" si="31"/>
        <v>398.88599999999997</v>
      </c>
      <c r="K222" s="25">
        <f t="shared" si="31"/>
        <v>378.94169999999997</v>
      </c>
      <c r="L222" s="45">
        <f t="shared" si="31"/>
        <v>359.99461499999995</v>
      </c>
    </row>
    <row r="223" spans="2:12" ht="18.75" customHeight="1" x14ac:dyDescent="0.35">
      <c r="B223" s="74" t="s">
        <v>121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6"/>
    </row>
    <row r="224" spans="2:12" ht="18.75" customHeight="1" x14ac:dyDescent="0.3">
      <c r="B224" s="99" t="s">
        <v>61</v>
      </c>
      <c r="C224" s="78" t="s">
        <v>112</v>
      </c>
      <c r="D224" s="78"/>
      <c r="E224" s="22"/>
      <c r="F224" s="35" t="s">
        <v>79</v>
      </c>
      <c r="G224" s="33">
        <v>25000</v>
      </c>
      <c r="H224" s="89">
        <v>135</v>
      </c>
      <c r="I224" s="25">
        <v>605.46</v>
      </c>
      <c r="J224" s="25">
        <f>I224*0.95</f>
        <v>575.18700000000001</v>
      </c>
      <c r="K224" s="25">
        <f>J224*0.95</f>
        <v>546.42764999999997</v>
      </c>
      <c r="L224" s="45">
        <f>K224*0.95</f>
        <v>519.10626749999994</v>
      </c>
    </row>
    <row r="225" spans="2:12" ht="18.75" customHeight="1" x14ac:dyDescent="0.3">
      <c r="B225" s="99"/>
      <c r="C225" s="78" t="s">
        <v>115</v>
      </c>
      <c r="D225" s="78"/>
      <c r="E225" s="22"/>
      <c r="F225" s="35" t="s">
        <v>79</v>
      </c>
      <c r="G225" s="33">
        <v>25000</v>
      </c>
      <c r="H225" s="89"/>
      <c r="I225" s="25">
        <v>641.28</v>
      </c>
      <c r="J225" s="25">
        <f t="shared" ref="J225:L263" si="32">I225*0.95</f>
        <v>609.21599999999989</v>
      </c>
      <c r="K225" s="25">
        <f t="shared" si="32"/>
        <v>578.75519999999983</v>
      </c>
      <c r="L225" s="45">
        <f t="shared" si="32"/>
        <v>549.81743999999981</v>
      </c>
    </row>
    <row r="226" spans="2:12" ht="18.75" customHeight="1" x14ac:dyDescent="0.3">
      <c r="B226" s="99" t="s">
        <v>64</v>
      </c>
      <c r="C226" s="78" t="s">
        <v>112</v>
      </c>
      <c r="D226" s="78"/>
      <c r="E226" s="22"/>
      <c r="F226" s="35" t="s">
        <v>79</v>
      </c>
      <c r="G226" s="33">
        <v>25000</v>
      </c>
      <c r="H226" s="89">
        <v>90</v>
      </c>
      <c r="I226" s="25">
        <v>693.34</v>
      </c>
      <c r="J226" s="25">
        <f t="shared" si="32"/>
        <v>658.673</v>
      </c>
      <c r="K226" s="25">
        <f t="shared" si="32"/>
        <v>625.73934999999994</v>
      </c>
      <c r="L226" s="45">
        <f t="shared" si="32"/>
        <v>594.45238249999989</v>
      </c>
    </row>
    <row r="227" spans="2:12" ht="18.75" x14ac:dyDescent="0.3">
      <c r="B227" s="99"/>
      <c r="C227" s="78" t="s">
        <v>115</v>
      </c>
      <c r="D227" s="78"/>
      <c r="E227" s="22"/>
      <c r="F227" s="35" t="s">
        <v>79</v>
      </c>
      <c r="G227" s="33">
        <v>25000</v>
      </c>
      <c r="H227" s="89"/>
      <c r="I227" s="25">
        <v>738.84</v>
      </c>
      <c r="J227" s="25">
        <f t="shared" si="32"/>
        <v>701.89800000000002</v>
      </c>
      <c r="K227" s="25">
        <f t="shared" si="32"/>
        <v>666.80309999999997</v>
      </c>
      <c r="L227" s="45">
        <f t="shared" si="32"/>
        <v>633.46294499999999</v>
      </c>
    </row>
    <row r="228" spans="2:12" ht="18.75" x14ac:dyDescent="0.3">
      <c r="B228" s="99" t="s">
        <v>61</v>
      </c>
      <c r="C228" s="78" t="s">
        <v>112</v>
      </c>
      <c r="D228" s="78"/>
      <c r="E228" s="22"/>
      <c r="F228" s="35" t="s">
        <v>79</v>
      </c>
      <c r="G228" s="102" t="s">
        <v>135</v>
      </c>
      <c r="H228" s="89">
        <v>135</v>
      </c>
      <c r="I228" s="25">
        <v>22459.8</v>
      </c>
      <c r="J228" s="25">
        <f t="shared" si="32"/>
        <v>21336.809999999998</v>
      </c>
      <c r="K228" s="25">
        <f t="shared" si="32"/>
        <v>20269.969499999996</v>
      </c>
      <c r="L228" s="45">
        <f t="shared" si="32"/>
        <v>19256.471024999995</v>
      </c>
    </row>
    <row r="229" spans="2:12" ht="18.75" x14ac:dyDescent="0.3">
      <c r="B229" s="99"/>
      <c r="C229" s="78" t="s">
        <v>115</v>
      </c>
      <c r="D229" s="78"/>
      <c r="E229" s="22"/>
      <c r="F229" s="35" t="s">
        <v>79</v>
      </c>
      <c r="G229" s="102"/>
      <c r="H229" s="89"/>
      <c r="I229" s="25">
        <v>24868.2</v>
      </c>
      <c r="J229" s="25">
        <f t="shared" si="32"/>
        <v>23624.79</v>
      </c>
      <c r="K229" s="25">
        <f t="shared" si="32"/>
        <v>22443.550500000001</v>
      </c>
      <c r="L229" s="45">
        <f t="shared" si="32"/>
        <v>21321.372974999998</v>
      </c>
    </row>
    <row r="230" spans="2:12" ht="18.75" customHeight="1" x14ac:dyDescent="0.3">
      <c r="B230" s="99"/>
      <c r="C230" s="78" t="s">
        <v>113</v>
      </c>
      <c r="D230" s="78"/>
      <c r="E230" s="22"/>
      <c r="F230" s="35" t="s">
        <v>79</v>
      </c>
      <c r="G230" s="102"/>
      <c r="H230" s="89"/>
      <c r="I230" s="25">
        <v>25389</v>
      </c>
      <c r="J230" s="25">
        <f t="shared" si="32"/>
        <v>24119.55</v>
      </c>
      <c r="K230" s="25">
        <f t="shared" si="32"/>
        <v>22913.572499999998</v>
      </c>
      <c r="L230" s="45">
        <f t="shared" si="32"/>
        <v>21767.893874999998</v>
      </c>
    </row>
    <row r="231" spans="2:12" ht="18.75" x14ac:dyDescent="0.3">
      <c r="B231" s="99"/>
      <c r="C231" s="78" t="s">
        <v>114</v>
      </c>
      <c r="D231" s="78"/>
      <c r="E231" s="22"/>
      <c r="F231" s="35" t="s">
        <v>79</v>
      </c>
      <c r="G231" s="102"/>
      <c r="H231" s="89"/>
      <c r="I231" s="25">
        <v>25389</v>
      </c>
      <c r="J231" s="25">
        <f t="shared" si="32"/>
        <v>24119.55</v>
      </c>
      <c r="K231" s="25">
        <f t="shared" si="32"/>
        <v>22913.572499999998</v>
      </c>
      <c r="L231" s="45">
        <f t="shared" si="32"/>
        <v>21767.893874999998</v>
      </c>
    </row>
    <row r="232" spans="2:12" ht="18.75" customHeight="1" x14ac:dyDescent="0.3">
      <c r="B232" s="51" t="s">
        <v>62</v>
      </c>
      <c r="C232" s="78" t="s">
        <v>112</v>
      </c>
      <c r="D232" s="78"/>
      <c r="E232" s="22"/>
      <c r="F232" s="35" t="s">
        <v>79</v>
      </c>
      <c r="G232" s="102" t="s">
        <v>135</v>
      </c>
      <c r="H232" s="89">
        <v>130</v>
      </c>
      <c r="I232" s="25">
        <v>23436</v>
      </c>
      <c r="J232" s="25">
        <f t="shared" si="32"/>
        <v>22264.2</v>
      </c>
      <c r="K232" s="25">
        <f t="shared" si="32"/>
        <v>21150.989999999998</v>
      </c>
      <c r="L232" s="45">
        <f t="shared" si="32"/>
        <v>20093.440499999997</v>
      </c>
    </row>
    <row r="233" spans="2:12" ht="20.25" customHeight="1" x14ac:dyDescent="0.3">
      <c r="B233" s="51" t="s">
        <v>204</v>
      </c>
      <c r="C233" s="78" t="s">
        <v>115</v>
      </c>
      <c r="D233" s="78"/>
      <c r="E233" s="22"/>
      <c r="F233" s="35" t="s">
        <v>79</v>
      </c>
      <c r="G233" s="102"/>
      <c r="H233" s="89"/>
      <c r="I233" s="25">
        <v>25193.4</v>
      </c>
      <c r="J233" s="25">
        <f t="shared" si="32"/>
        <v>23933.73</v>
      </c>
      <c r="K233" s="25">
        <f t="shared" si="32"/>
        <v>22737.0435</v>
      </c>
      <c r="L233" s="45">
        <f t="shared" si="32"/>
        <v>21600.191325</v>
      </c>
    </row>
    <row r="234" spans="2:12" ht="19.5" customHeight="1" x14ac:dyDescent="0.3">
      <c r="B234" s="51" t="s">
        <v>60</v>
      </c>
      <c r="C234" s="78" t="s">
        <v>113</v>
      </c>
      <c r="D234" s="78"/>
      <c r="E234" s="22"/>
      <c r="F234" s="35" t="s">
        <v>79</v>
      </c>
      <c r="G234" s="102"/>
      <c r="H234" s="89">
        <v>135</v>
      </c>
      <c r="I234" s="25">
        <v>26691</v>
      </c>
      <c r="J234" s="25">
        <f t="shared" si="32"/>
        <v>25356.449999999997</v>
      </c>
      <c r="K234" s="25">
        <f t="shared" si="32"/>
        <v>24088.627499999995</v>
      </c>
      <c r="L234" s="45">
        <f t="shared" si="32"/>
        <v>22884.196124999995</v>
      </c>
    </row>
    <row r="235" spans="2:12" ht="20.25" customHeight="1" x14ac:dyDescent="0.3">
      <c r="B235" s="51" t="s">
        <v>266</v>
      </c>
      <c r="C235" s="78" t="s">
        <v>114</v>
      </c>
      <c r="D235" s="78"/>
      <c r="E235" s="22"/>
      <c r="F235" s="35" t="s">
        <v>79</v>
      </c>
      <c r="G235" s="102"/>
      <c r="H235" s="89"/>
      <c r="I235" s="25">
        <v>26691</v>
      </c>
      <c r="J235" s="25">
        <f t="shared" si="32"/>
        <v>25356.449999999997</v>
      </c>
      <c r="K235" s="25">
        <f t="shared" si="32"/>
        <v>24088.627499999995</v>
      </c>
      <c r="L235" s="45">
        <f t="shared" si="32"/>
        <v>22884.196124999995</v>
      </c>
    </row>
    <row r="236" spans="2:12" ht="21.75" customHeight="1" x14ac:dyDescent="0.3">
      <c r="B236" s="51" t="s">
        <v>205</v>
      </c>
      <c r="C236" s="78" t="s">
        <v>112</v>
      </c>
      <c r="D236" s="78"/>
      <c r="E236" s="22"/>
      <c r="F236" s="35" t="s">
        <v>79</v>
      </c>
      <c r="G236" s="102" t="s">
        <v>135</v>
      </c>
      <c r="H236" s="114">
        <v>117</v>
      </c>
      <c r="I236" s="25">
        <v>23989.200000000001</v>
      </c>
      <c r="J236" s="25">
        <f t="shared" si="32"/>
        <v>22789.739999999998</v>
      </c>
      <c r="K236" s="25">
        <f t="shared" si="32"/>
        <v>21650.252999999997</v>
      </c>
      <c r="L236" s="45">
        <f t="shared" si="32"/>
        <v>20567.740349999996</v>
      </c>
    </row>
    <row r="237" spans="2:12" ht="18.75" customHeight="1" x14ac:dyDescent="0.3">
      <c r="B237" s="51" t="s">
        <v>206</v>
      </c>
      <c r="C237" s="78" t="s">
        <v>115</v>
      </c>
      <c r="D237" s="78"/>
      <c r="E237" s="22"/>
      <c r="F237" s="35" t="s">
        <v>79</v>
      </c>
      <c r="G237" s="102"/>
      <c r="H237" s="114"/>
      <c r="I237" s="25">
        <v>25714.2</v>
      </c>
      <c r="J237" s="25">
        <f t="shared" si="32"/>
        <v>24428.489999999998</v>
      </c>
      <c r="K237" s="25">
        <f t="shared" si="32"/>
        <v>23207.065499999997</v>
      </c>
      <c r="L237" s="45">
        <f t="shared" si="32"/>
        <v>22046.712224999996</v>
      </c>
    </row>
    <row r="238" spans="2:12" ht="18.75" customHeight="1" x14ac:dyDescent="0.3">
      <c r="B238" s="51" t="s">
        <v>267</v>
      </c>
      <c r="C238" s="78" t="s">
        <v>113</v>
      </c>
      <c r="D238" s="78"/>
      <c r="E238" s="22"/>
      <c r="F238" s="35" t="s">
        <v>79</v>
      </c>
      <c r="G238" s="102"/>
      <c r="H238" s="114"/>
      <c r="I238" s="25">
        <v>26593.200000000001</v>
      </c>
      <c r="J238" s="25">
        <f t="shared" si="32"/>
        <v>25263.54</v>
      </c>
      <c r="K238" s="25">
        <f t="shared" si="32"/>
        <v>24000.363000000001</v>
      </c>
      <c r="L238" s="45">
        <f t="shared" si="32"/>
        <v>22800.344850000001</v>
      </c>
    </row>
    <row r="239" spans="2:12" ht="18.75" x14ac:dyDescent="0.3">
      <c r="B239" s="51"/>
      <c r="C239" s="78" t="s">
        <v>114</v>
      </c>
      <c r="D239" s="78"/>
      <c r="E239" s="22"/>
      <c r="F239" s="35" t="s">
        <v>79</v>
      </c>
      <c r="G239" s="102"/>
      <c r="H239" s="114"/>
      <c r="I239" s="25">
        <v>26593.200000000001</v>
      </c>
      <c r="J239" s="25">
        <f t="shared" si="32"/>
        <v>25263.54</v>
      </c>
      <c r="K239" s="25">
        <f t="shared" si="32"/>
        <v>24000.363000000001</v>
      </c>
      <c r="L239" s="45">
        <f t="shared" si="32"/>
        <v>22800.344850000001</v>
      </c>
    </row>
    <row r="240" spans="2:12" ht="18.75" x14ac:dyDescent="0.3">
      <c r="B240" s="51" t="s">
        <v>64</v>
      </c>
      <c r="C240" s="78" t="s">
        <v>112</v>
      </c>
      <c r="D240" s="78"/>
      <c r="E240" s="22"/>
      <c r="F240" s="35" t="s">
        <v>79</v>
      </c>
      <c r="G240" s="102" t="s">
        <v>135</v>
      </c>
      <c r="H240" s="31">
        <v>90</v>
      </c>
      <c r="I240" s="25">
        <v>23989.200000000001</v>
      </c>
      <c r="J240" s="25">
        <f t="shared" si="32"/>
        <v>22789.739999999998</v>
      </c>
      <c r="K240" s="25">
        <f t="shared" si="32"/>
        <v>21650.252999999997</v>
      </c>
      <c r="L240" s="45">
        <f t="shared" si="32"/>
        <v>20567.740349999996</v>
      </c>
    </row>
    <row r="241" spans="2:12" ht="18.75" x14ac:dyDescent="0.3">
      <c r="B241" s="51" t="s">
        <v>207</v>
      </c>
      <c r="C241" s="78" t="s">
        <v>115</v>
      </c>
      <c r="D241" s="78"/>
      <c r="E241" s="22"/>
      <c r="F241" s="35" t="s">
        <v>79</v>
      </c>
      <c r="G241" s="102"/>
      <c r="H241" s="31">
        <v>95</v>
      </c>
      <c r="I241" s="25">
        <v>25714.2</v>
      </c>
      <c r="J241" s="25">
        <f t="shared" si="32"/>
        <v>24428.489999999998</v>
      </c>
      <c r="K241" s="25">
        <f t="shared" si="32"/>
        <v>23207.065499999997</v>
      </c>
      <c r="L241" s="45">
        <f t="shared" si="32"/>
        <v>22046.712224999996</v>
      </c>
    </row>
    <row r="242" spans="2:12" ht="18.75" customHeight="1" x14ac:dyDescent="0.3">
      <c r="B242" s="51" t="s">
        <v>63</v>
      </c>
      <c r="C242" s="78" t="s">
        <v>113</v>
      </c>
      <c r="D242" s="78"/>
      <c r="E242" s="22"/>
      <c r="F242" s="35" t="s">
        <v>79</v>
      </c>
      <c r="G242" s="102"/>
      <c r="H242" s="31">
        <v>103</v>
      </c>
      <c r="I242" s="25">
        <v>26593.200000000001</v>
      </c>
      <c r="J242" s="25">
        <f t="shared" si="32"/>
        <v>25263.54</v>
      </c>
      <c r="K242" s="25">
        <f t="shared" si="32"/>
        <v>24000.363000000001</v>
      </c>
      <c r="L242" s="45">
        <f t="shared" si="32"/>
        <v>22800.344850000001</v>
      </c>
    </row>
    <row r="243" spans="2:12" ht="18.75" x14ac:dyDescent="0.3">
      <c r="B243" s="51" t="s">
        <v>268</v>
      </c>
      <c r="C243" s="78" t="s">
        <v>114</v>
      </c>
      <c r="D243" s="78"/>
      <c r="E243" s="22"/>
      <c r="F243" s="35" t="s">
        <v>79</v>
      </c>
      <c r="G243" s="102"/>
      <c r="H243" s="31">
        <v>110</v>
      </c>
      <c r="I243" s="25">
        <v>26593.200000000001</v>
      </c>
      <c r="J243" s="25">
        <f t="shared" si="32"/>
        <v>25263.54</v>
      </c>
      <c r="K243" s="25">
        <f t="shared" si="32"/>
        <v>24000.363000000001</v>
      </c>
      <c r="L243" s="45">
        <f t="shared" si="32"/>
        <v>22800.344850000001</v>
      </c>
    </row>
    <row r="244" spans="2:12" ht="18.75" x14ac:dyDescent="0.3">
      <c r="B244" s="51" t="s">
        <v>269</v>
      </c>
      <c r="C244" s="78" t="s">
        <v>112</v>
      </c>
      <c r="D244" s="78"/>
      <c r="E244" s="22"/>
      <c r="F244" s="35" t="s">
        <v>79</v>
      </c>
      <c r="G244" s="102" t="s">
        <v>135</v>
      </c>
      <c r="H244" s="89">
        <v>105</v>
      </c>
      <c r="I244" s="25">
        <v>23436</v>
      </c>
      <c r="J244" s="25">
        <f t="shared" si="32"/>
        <v>22264.2</v>
      </c>
      <c r="K244" s="25">
        <f t="shared" si="32"/>
        <v>21150.989999999998</v>
      </c>
      <c r="L244" s="45">
        <f t="shared" si="32"/>
        <v>20093.440499999997</v>
      </c>
    </row>
    <row r="245" spans="2:12" ht="18.75" x14ac:dyDescent="0.3">
      <c r="B245" s="51" t="s">
        <v>270</v>
      </c>
      <c r="C245" s="78" t="s">
        <v>115</v>
      </c>
      <c r="D245" s="78"/>
      <c r="E245" s="22"/>
      <c r="F245" s="35" t="s">
        <v>79</v>
      </c>
      <c r="G245" s="102"/>
      <c r="H245" s="89"/>
      <c r="I245" s="25">
        <v>25193.4</v>
      </c>
      <c r="J245" s="25">
        <f t="shared" si="32"/>
        <v>23933.73</v>
      </c>
      <c r="K245" s="25">
        <f t="shared" si="32"/>
        <v>22737.0435</v>
      </c>
      <c r="L245" s="45">
        <f t="shared" si="32"/>
        <v>21600.191325</v>
      </c>
    </row>
    <row r="246" spans="2:12" ht="18.75" x14ac:dyDescent="0.3">
      <c r="B246" s="51" t="s">
        <v>197</v>
      </c>
      <c r="C246" s="78" t="s">
        <v>113</v>
      </c>
      <c r="D246" s="78"/>
      <c r="E246" s="22"/>
      <c r="F246" s="35" t="s">
        <v>79</v>
      </c>
      <c r="G246" s="102"/>
      <c r="H246" s="89"/>
      <c r="I246" s="25">
        <v>26691</v>
      </c>
      <c r="J246" s="25">
        <f t="shared" si="32"/>
        <v>25356.449999999997</v>
      </c>
      <c r="K246" s="25">
        <f t="shared" si="32"/>
        <v>24088.627499999995</v>
      </c>
      <c r="L246" s="45">
        <f t="shared" si="32"/>
        <v>22884.196124999995</v>
      </c>
    </row>
    <row r="247" spans="2:12" ht="18.75" x14ac:dyDescent="0.3">
      <c r="B247" s="51"/>
      <c r="C247" s="78" t="s">
        <v>114</v>
      </c>
      <c r="D247" s="78"/>
      <c r="E247" s="22"/>
      <c r="F247" s="35" t="s">
        <v>79</v>
      </c>
      <c r="G247" s="102"/>
      <c r="H247" s="89"/>
      <c r="I247" s="25">
        <v>26691</v>
      </c>
      <c r="J247" s="25">
        <f t="shared" si="32"/>
        <v>25356.449999999997</v>
      </c>
      <c r="K247" s="25">
        <f t="shared" si="32"/>
        <v>24088.627499999995</v>
      </c>
      <c r="L247" s="45">
        <f t="shared" si="32"/>
        <v>22884.196124999995</v>
      </c>
    </row>
    <row r="248" spans="2:12" ht="18.75" x14ac:dyDescent="0.3">
      <c r="B248" s="51" t="s">
        <v>116</v>
      </c>
      <c r="C248" s="78" t="s">
        <v>112</v>
      </c>
      <c r="D248" s="78"/>
      <c r="E248" s="22"/>
      <c r="F248" s="35" t="s">
        <v>79</v>
      </c>
      <c r="G248" s="102" t="s">
        <v>135</v>
      </c>
      <c r="H248" s="89">
        <v>130</v>
      </c>
      <c r="I248" s="25">
        <v>25931.4</v>
      </c>
      <c r="J248" s="25">
        <f t="shared" si="32"/>
        <v>24634.83</v>
      </c>
      <c r="K248" s="25">
        <f t="shared" si="32"/>
        <v>23403.088500000002</v>
      </c>
      <c r="L248" s="45">
        <f t="shared" si="32"/>
        <v>22232.934075000001</v>
      </c>
    </row>
    <row r="249" spans="2:12" ht="18.75" x14ac:dyDescent="0.3">
      <c r="B249" s="51" t="s">
        <v>208</v>
      </c>
      <c r="C249" s="78" t="s">
        <v>115</v>
      </c>
      <c r="D249" s="78"/>
      <c r="E249" s="22"/>
      <c r="F249" s="35" t="s">
        <v>79</v>
      </c>
      <c r="G249" s="102"/>
      <c r="H249" s="89"/>
      <c r="I249" s="25">
        <v>28047.599999999999</v>
      </c>
      <c r="J249" s="25">
        <f t="shared" si="32"/>
        <v>26645.219999999998</v>
      </c>
      <c r="K249" s="25">
        <f t="shared" si="32"/>
        <v>25312.958999999995</v>
      </c>
      <c r="L249" s="45">
        <f t="shared" si="32"/>
        <v>24047.311049999993</v>
      </c>
    </row>
    <row r="250" spans="2:12" ht="18.75" x14ac:dyDescent="0.3">
      <c r="B250" s="51" t="s">
        <v>209</v>
      </c>
      <c r="C250" s="78" t="s">
        <v>113</v>
      </c>
      <c r="D250" s="78"/>
      <c r="E250" s="22"/>
      <c r="F250" s="35" t="s">
        <v>79</v>
      </c>
      <c r="G250" s="102"/>
      <c r="H250" s="89"/>
      <c r="I250" s="25">
        <v>29186.400000000001</v>
      </c>
      <c r="J250" s="25">
        <f t="shared" si="32"/>
        <v>27727.08</v>
      </c>
      <c r="K250" s="25">
        <f t="shared" si="32"/>
        <v>26340.725999999999</v>
      </c>
      <c r="L250" s="45">
        <f t="shared" si="32"/>
        <v>25023.689699999999</v>
      </c>
    </row>
    <row r="251" spans="2:12" ht="18.75" x14ac:dyDescent="0.3">
      <c r="B251" s="51" t="s">
        <v>271</v>
      </c>
      <c r="C251" s="78" t="s">
        <v>114</v>
      </c>
      <c r="D251" s="78"/>
      <c r="E251" s="22"/>
      <c r="F251" s="35" t="s">
        <v>79</v>
      </c>
      <c r="G251" s="102"/>
      <c r="H251" s="89"/>
      <c r="I251" s="25">
        <v>29186.400000000001</v>
      </c>
      <c r="J251" s="25">
        <f t="shared" si="32"/>
        <v>27727.08</v>
      </c>
      <c r="K251" s="25">
        <f t="shared" si="32"/>
        <v>26340.725999999999</v>
      </c>
      <c r="L251" s="45">
        <f t="shared" si="32"/>
        <v>25023.689699999999</v>
      </c>
    </row>
    <row r="252" spans="2:12" ht="18.75" x14ac:dyDescent="0.3">
      <c r="B252" s="51" t="s">
        <v>272</v>
      </c>
      <c r="C252" s="78" t="s">
        <v>112</v>
      </c>
      <c r="D252" s="78"/>
      <c r="E252" s="22"/>
      <c r="F252" s="35" t="s">
        <v>79</v>
      </c>
      <c r="G252" s="102" t="s">
        <v>135</v>
      </c>
      <c r="H252" s="31">
        <v>104</v>
      </c>
      <c r="I252" s="25">
        <v>24542.400000000001</v>
      </c>
      <c r="J252" s="25">
        <f t="shared" si="32"/>
        <v>23315.279999999999</v>
      </c>
      <c r="K252" s="25">
        <f t="shared" si="32"/>
        <v>22149.516</v>
      </c>
      <c r="L252" s="45">
        <f t="shared" si="32"/>
        <v>21042.040199999999</v>
      </c>
    </row>
    <row r="253" spans="2:12" ht="18.75" x14ac:dyDescent="0.3">
      <c r="B253" s="51" t="s">
        <v>136</v>
      </c>
      <c r="C253" s="78" t="s">
        <v>115</v>
      </c>
      <c r="D253" s="78"/>
      <c r="E253" s="22"/>
      <c r="F253" s="35" t="s">
        <v>79</v>
      </c>
      <c r="G253" s="102"/>
      <c r="H253" s="31">
        <v>103</v>
      </c>
      <c r="I253" s="25">
        <v>26365.200000000001</v>
      </c>
      <c r="J253" s="25">
        <f t="shared" si="32"/>
        <v>25046.94</v>
      </c>
      <c r="K253" s="25">
        <f t="shared" si="32"/>
        <v>23794.592999999997</v>
      </c>
      <c r="L253" s="45">
        <f t="shared" si="32"/>
        <v>22604.863349999996</v>
      </c>
    </row>
    <row r="254" spans="2:12" ht="18.75" x14ac:dyDescent="0.3">
      <c r="B254" s="51" t="s">
        <v>120</v>
      </c>
      <c r="C254" s="78" t="s">
        <v>113</v>
      </c>
      <c r="D254" s="78"/>
      <c r="E254" s="22"/>
      <c r="F254" s="35" t="s">
        <v>79</v>
      </c>
      <c r="G254" s="102"/>
      <c r="H254" s="31">
        <v>110</v>
      </c>
      <c r="I254" s="25">
        <v>27244.2</v>
      </c>
      <c r="J254" s="25">
        <f t="shared" si="32"/>
        <v>25881.989999999998</v>
      </c>
      <c r="K254" s="25">
        <f t="shared" si="32"/>
        <v>24587.890499999998</v>
      </c>
      <c r="L254" s="45">
        <f t="shared" si="32"/>
        <v>23358.495974999998</v>
      </c>
    </row>
    <row r="255" spans="2:12" ht="18.75" x14ac:dyDescent="0.3">
      <c r="B255" s="51" t="s">
        <v>210</v>
      </c>
      <c r="C255" s="78" t="s">
        <v>114</v>
      </c>
      <c r="D255" s="78"/>
      <c r="E255" s="22"/>
      <c r="F255" s="35" t="s">
        <v>79</v>
      </c>
      <c r="G255" s="102"/>
      <c r="H255" s="31">
        <v>100</v>
      </c>
      <c r="I255" s="25">
        <v>27244.2</v>
      </c>
      <c r="J255" s="25">
        <f t="shared" si="32"/>
        <v>25881.989999999998</v>
      </c>
      <c r="K255" s="25">
        <f t="shared" si="32"/>
        <v>24587.890499999998</v>
      </c>
      <c r="L255" s="45">
        <f t="shared" si="32"/>
        <v>23358.495974999998</v>
      </c>
    </row>
    <row r="256" spans="2:12" ht="18.75" x14ac:dyDescent="0.3">
      <c r="B256" s="51" t="s">
        <v>117</v>
      </c>
      <c r="C256" s="78" t="s">
        <v>112</v>
      </c>
      <c r="D256" s="78"/>
      <c r="E256" s="22"/>
      <c r="F256" s="35" t="s">
        <v>79</v>
      </c>
      <c r="G256" s="102" t="s">
        <v>135</v>
      </c>
      <c r="H256" s="31">
        <v>115</v>
      </c>
      <c r="I256" s="25">
        <v>26040</v>
      </c>
      <c r="J256" s="25">
        <f t="shared" si="32"/>
        <v>24738</v>
      </c>
      <c r="K256" s="25">
        <f t="shared" si="32"/>
        <v>23501.1</v>
      </c>
      <c r="L256" s="45">
        <f t="shared" si="32"/>
        <v>22326.044999999998</v>
      </c>
    </row>
    <row r="257" spans="2:12" ht="18.75" x14ac:dyDescent="0.3">
      <c r="B257" s="51" t="s">
        <v>211</v>
      </c>
      <c r="C257" s="78" t="s">
        <v>115</v>
      </c>
      <c r="D257" s="78"/>
      <c r="E257" s="22"/>
      <c r="F257" s="35" t="s">
        <v>79</v>
      </c>
      <c r="G257" s="102"/>
      <c r="H257" s="31">
        <v>115</v>
      </c>
      <c r="I257" s="25">
        <v>27797.4</v>
      </c>
      <c r="J257" s="25">
        <f t="shared" si="32"/>
        <v>26407.53</v>
      </c>
      <c r="K257" s="25">
        <f t="shared" si="32"/>
        <v>25087.153499999997</v>
      </c>
      <c r="L257" s="45">
        <f t="shared" si="32"/>
        <v>23832.795824999997</v>
      </c>
    </row>
    <row r="258" spans="2:12" ht="18.75" x14ac:dyDescent="0.3">
      <c r="B258" s="51" t="s">
        <v>273</v>
      </c>
      <c r="C258" s="78" t="s">
        <v>113</v>
      </c>
      <c r="D258" s="78"/>
      <c r="E258" s="22"/>
      <c r="F258" s="35" t="s">
        <v>79</v>
      </c>
      <c r="G258" s="102"/>
      <c r="H258" s="31"/>
      <c r="I258" s="25">
        <v>28644</v>
      </c>
      <c r="J258" s="25">
        <f t="shared" si="32"/>
        <v>27211.8</v>
      </c>
      <c r="K258" s="25">
        <f t="shared" si="32"/>
        <v>25851.21</v>
      </c>
      <c r="L258" s="45">
        <f t="shared" si="32"/>
        <v>24558.6495</v>
      </c>
    </row>
    <row r="259" spans="2:12" ht="18.75" x14ac:dyDescent="0.3">
      <c r="B259" s="51"/>
      <c r="C259" s="78" t="s">
        <v>114</v>
      </c>
      <c r="D259" s="78"/>
      <c r="E259" s="22"/>
      <c r="F259" s="35" t="s">
        <v>79</v>
      </c>
      <c r="G259" s="102"/>
      <c r="H259" s="31"/>
      <c r="I259" s="25">
        <v>28644</v>
      </c>
      <c r="J259" s="25">
        <f t="shared" si="32"/>
        <v>27211.8</v>
      </c>
      <c r="K259" s="25">
        <f t="shared" si="32"/>
        <v>25851.21</v>
      </c>
      <c r="L259" s="45">
        <f t="shared" si="32"/>
        <v>24558.6495</v>
      </c>
    </row>
    <row r="260" spans="2:12" ht="18.75" x14ac:dyDescent="0.3">
      <c r="B260" s="88" t="s">
        <v>118</v>
      </c>
      <c r="C260" s="88"/>
      <c r="D260" s="88"/>
      <c r="E260" s="40" t="s">
        <v>274</v>
      </c>
      <c r="F260" s="97" t="s">
        <v>77</v>
      </c>
      <c r="G260" s="30" t="s">
        <v>19</v>
      </c>
      <c r="H260" s="89">
        <v>100</v>
      </c>
      <c r="I260" s="25">
        <v>260.39999999999998</v>
      </c>
      <c r="J260" s="25">
        <f t="shared" si="32"/>
        <v>247.37999999999997</v>
      </c>
      <c r="K260" s="25">
        <f t="shared" si="32"/>
        <v>235.01099999999997</v>
      </c>
      <c r="L260" s="45">
        <f t="shared" si="32"/>
        <v>223.26044999999996</v>
      </c>
    </row>
    <row r="261" spans="2:12" ht="18.75" x14ac:dyDescent="0.3">
      <c r="B261" s="88"/>
      <c r="C261" s="88"/>
      <c r="D261" s="88"/>
      <c r="E261" s="31">
        <v>16</v>
      </c>
      <c r="F261" s="97"/>
      <c r="G261" s="30" t="s">
        <v>51</v>
      </c>
      <c r="H261" s="89"/>
      <c r="I261" s="25">
        <v>2549.2600000000002</v>
      </c>
      <c r="J261" s="25">
        <f t="shared" si="32"/>
        <v>2421.797</v>
      </c>
      <c r="K261" s="25">
        <f t="shared" si="32"/>
        <v>2300.7071499999997</v>
      </c>
      <c r="L261" s="45">
        <f t="shared" si="32"/>
        <v>2185.6717924999998</v>
      </c>
    </row>
    <row r="262" spans="2:12" ht="18.75" x14ac:dyDescent="0.3">
      <c r="B262" s="88" t="s">
        <v>58</v>
      </c>
      <c r="C262" s="88"/>
      <c r="D262" s="88"/>
      <c r="E262" s="40" t="s">
        <v>274</v>
      </c>
      <c r="F262" s="97" t="s">
        <v>77</v>
      </c>
      <c r="G262" s="30" t="s">
        <v>19</v>
      </c>
      <c r="H262" s="89">
        <v>150</v>
      </c>
      <c r="I262" s="25">
        <v>227.82</v>
      </c>
      <c r="J262" s="25">
        <f t="shared" si="32"/>
        <v>216.42899999999997</v>
      </c>
      <c r="K262" s="25">
        <f t="shared" si="32"/>
        <v>205.60754999999997</v>
      </c>
      <c r="L262" s="45">
        <f t="shared" si="32"/>
        <v>195.32717249999996</v>
      </c>
    </row>
    <row r="263" spans="2:12" ht="18.75" x14ac:dyDescent="0.3">
      <c r="B263" s="88"/>
      <c r="C263" s="88"/>
      <c r="D263" s="88"/>
      <c r="E263" s="31">
        <v>16</v>
      </c>
      <c r="F263" s="97"/>
      <c r="G263" s="30" t="s">
        <v>51</v>
      </c>
      <c r="H263" s="89"/>
      <c r="I263" s="25">
        <v>2224.2600000000002</v>
      </c>
      <c r="J263" s="25">
        <f t="shared" si="32"/>
        <v>2113.047</v>
      </c>
      <c r="K263" s="25">
        <f t="shared" si="32"/>
        <v>2007.39465</v>
      </c>
      <c r="L263" s="45">
        <f t="shared" si="32"/>
        <v>1907.0249174999999</v>
      </c>
    </row>
  </sheetData>
  <mergeCells count="386">
    <mergeCell ref="C252:D252"/>
    <mergeCell ref="G252:G255"/>
    <mergeCell ref="C253:D253"/>
    <mergeCell ref="C254:D254"/>
    <mergeCell ref="C255:D255"/>
    <mergeCell ref="C248:D248"/>
    <mergeCell ref="G248:G251"/>
    <mergeCell ref="H248:H251"/>
    <mergeCell ref="B260:D261"/>
    <mergeCell ref="F260:F261"/>
    <mergeCell ref="H260:H261"/>
    <mergeCell ref="B262:D263"/>
    <mergeCell ref="F262:F263"/>
    <mergeCell ref="H262:H263"/>
    <mergeCell ref="C256:D256"/>
    <mergeCell ref="G256:G259"/>
    <mergeCell ref="C257:D257"/>
    <mergeCell ref="C258:D258"/>
    <mergeCell ref="C259:D259"/>
    <mergeCell ref="C249:D249"/>
    <mergeCell ref="C250:D250"/>
    <mergeCell ref="C251:D251"/>
    <mergeCell ref="C244:D244"/>
    <mergeCell ref="G244:G247"/>
    <mergeCell ref="H244:H247"/>
    <mergeCell ref="C245:D245"/>
    <mergeCell ref="C246:D246"/>
    <mergeCell ref="C247:D247"/>
    <mergeCell ref="C240:D240"/>
    <mergeCell ref="G240:G243"/>
    <mergeCell ref="C241:D241"/>
    <mergeCell ref="C242:D242"/>
    <mergeCell ref="C243:D243"/>
    <mergeCell ref="C236:D236"/>
    <mergeCell ref="G236:G239"/>
    <mergeCell ref="H236:H239"/>
    <mergeCell ref="C237:D237"/>
    <mergeCell ref="C238:D238"/>
    <mergeCell ref="C239:D239"/>
    <mergeCell ref="C232:D232"/>
    <mergeCell ref="G232:G235"/>
    <mergeCell ref="H232:H233"/>
    <mergeCell ref="C233:D233"/>
    <mergeCell ref="C234:D234"/>
    <mergeCell ref="H234:H235"/>
    <mergeCell ref="C235:D235"/>
    <mergeCell ref="B228:B231"/>
    <mergeCell ref="C228:D228"/>
    <mergeCell ref="G228:G231"/>
    <mergeCell ref="H228:H231"/>
    <mergeCell ref="C229:D229"/>
    <mergeCell ref="C230:D230"/>
    <mergeCell ref="C231:D231"/>
    <mergeCell ref="B224:B225"/>
    <mergeCell ref="C224:D224"/>
    <mergeCell ref="H224:H225"/>
    <mergeCell ref="C225:D225"/>
    <mergeCell ref="B226:B227"/>
    <mergeCell ref="C226:D226"/>
    <mergeCell ref="H226:H227"/>
    <mergeCell ref="C227:D227"/>
    <mergeCell ref="B220:L220"/>
    <mergeCell ref="B221:D222"/>
    <mergeCell ref="F221:F222"/>
    <mergeCell ref="H221:H222"/>
    <mergeCell ref="B223:L223"/>
    <mergeCell ref="B215:D216"/>
    <mergeCell ref="F215:F216"/>
    <mergeCell ref="H215:H216"/>
    <mergeCell ref="B217:L217"/>
    <mergeCell ref="B218:D218"/>
    <mergeCell ref="E218:E219"/>
    <mergeCell ref="B219:D219"/>
    <mergeCell ref="B210:D211"/>
    <mergeCell ref="F210:F211"/>
    <mergeCell ref="H210:H211"/>
    <mergeCell ref="B212:L212"/>
    <mergeCell ref="B213:D214"/>
    <mergeCell ref="F213:F214"/>
    <mergeCell ref="H213:H214"/>
    <mergeCell ref="B206:L206"/>
    <mergeCell ref="B207:D208"/>
    <mergeCell ref="F207:F208"/>
    <mergeCell ref="H207:H208"/>
    <mergeCell ref="B209:L209"/>
    <mergeCell ref="B200:B205"/>
    <mergeCell ref="C200:D201"/>
    <mergeCell ref="E200:E201"/>
    <mergeCell ref="F200:F201"/>
    <mergeCell ref="H200:H205"/>
    <mergeCell ref="C202:D203"/>
    <mergeCell ref="E202:E203"/>
    <mergeCell ref="F202:F203"/>
    <mergeCell ref="C204:D205"/>
    <mergeCell ref="E204:E205"/>
    <mergeCell ref="F204:F205"/>
    <mergeCell ref="B194:B199"/>
    <mergeCell ref="C194:D195"/>
    <mergeCell ref="E194:E195"/>
    <mergeCell ref="F194:F195"/>
    <mergeCell ref="H194:H199"/>
    <mergeCell ref="C196:D197"/>
    <mergeCell ref="E196:E197"/>
    <mergeCell ref="F196:F197"/>
    <mergeCell ref="C198:D199"/>
    <mergeCell ref="E198:E199"/>
    <mergeCell ref="F198:F199"/>
    <mergeCell ref="B189:L189"/>
    <mergeCell ref="C190:D190"/>
    <mergeCell ref="B191:L191"/>
    <mergeCell ref="B192:D193"/>
    <mergeCell ref="F192:F193"/>
    <mergeCell ref="H192:H193"/>
    <mergeCell ref="B185:L185"/>
    <mergeCell ref="B186:D186"/>
    <mergeCell ref="E186:E188"/>
    <mergeCell ref="B187:D187"/>
    <mergeCell ref="B188:D188"/>
    <mergeCell ref="B181:D182"/>
    <mergeCell ref="F181:F182"/>
    <mergeCell ref="H181:H182"/>
    <mergeCell ref="B183:D184"/>
    <mergeCell ref="F183:F184"/>
    <mergeCell ref="H183:H184"/>
    <mergeCell ref="B177:D178"/>
    <mergeCell ref="F177:F178"/>
    <mergeCell ref="H177:H178"/>
    <mergeCell ref="B179:D180"/>
    <mergeCell ref="F179:F180"/>
    <mergeCell ref="H179:H180"/>
    <mergeCell ref="B173:D174"/>
    <mergeCell ref="F173:F174"/>
    <mergeCell ref="H173:H174"/>
    <mergeCell ref="B175:D176"/>
    <mergeCell ref="F175:F176"/>
    <mergeCell ref="H175:H176"/>
    <mergeCell ref="B169:D170"/>
    <mergeCell ref="F169:F170"/>
    <mergeCell ref="H169:H170"/>
    <mergeCell ref="B171:D172"/>
    <mergeCell ref="F171:F172"/>
    <mergeCell ref="H171:H172"/>
    <mergeCell ref="B165:L165"/>
    <mergeCell ref="B166:D167"/>
    <mergeCell ref="F166:F167"/>
    <mergeCell ref="H166:H167"/>
    <mergeCell ref="B168:L168"/>
    <mergeCell ref="B158:D159"/>
    <mergeCell ref="F158:F159"/>
    <mergeCell ref="H158:H159"/>
    <mergeCell ref="B160:L160"/>
    <mergeCell ref="B164:D164"/>
    <mergeCell ref="B163:D163"/>
    <mergeCell ref="B162:D162"/>
    <mergeCell ref="B161:D161"/>
    <mergeCell ref="B153:L153"/>
    <mergeCell ref="B154:D154"/>
    <mergeCell ref="E154:E155"/>
    <mergeCell ref="B155:D155"/>
    <mergeCell ref="B156:D157"/>
    <mergeCell ref="B148:L148"/>
    <mergeCell ref="B149:D149"/>
    <mergeCell ref="B151:D152"/>
    <mergeCell ref="F151:F152"/>
    <mergeCell ref="H151:H152"/>
    <mergeCell ref="B150:D150"/>
    <mergeCell ref="H143:H144"/>
    <mergeCell ref="B145:D145"/>
    <mergeCell ref="B146:D147"/>
    <mergeCell ref="F146:F147"/>
    <mergeCell ref="H146:H147"/>
    <mergeCell ref="B141:D142"/>
    <mergeCell ref="E141:E142"/>
    <mergeCell ref="B143:D144"/>
    <mergeCell ref="E143:E144"/>
    <mergeCell ref="G143:G144"/>
    <mergeCell ref="B137:D138"/>
    <mergeCell ref="F137:F138"/>
    <mergeCell ref="H137:H138"/>
    <mergeCell ref="B139:D139"/>
    <mergeCell ref="B140:D140"/>
    <mergeCell ref="B133:D133"/>
    <mergeCell ref="E133:E136"/>
    <mergeCell ref="B134:D134"/>
    <mergeCell ref="B135:D135"/>
    <mergeCell ref="B136:D136"/>
    <mergeCell ref="B129:D129"/>
    <mergeCell ref="B130:D131"/>
    <mergeCell ref="F130:F131"/>
    <mergeCell ref="H130:H131"/>
    <mergeCell ref="B132:D132"/>
    <mergeCell ref="B125:D125"/>
    <mergeCell ref="E125:E127"/>
    <mergeCell ref="B126:D126"/>
    <mergeCell ref="B127:D127"/>
    <mergeCell ref="B128:L128"/>
    <mergeCell ref="B121:L121"/>
    <mergeCell ref="B122:D123"/>
    <mergeCell ref="F122:F123"/>
    <mergeCell ref="H122:H123"/>
    <mergeCell ref="B124:L124"/>
    <mergeCell ref="B106:L106"/>
    <mergeCell ref="B107:D107"/>
    <mergeCell ref="E107:E120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93:L93"/>
    <mergeCell ref="B94:D94"/>
    <mergeCell ref="E94:E105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84:L84"/>
    <mergeCell ref="B86:L86"/>
    <mergeCell ref="B87:D87"/>
    <mergeCell ref="E87:E92"/>
    <mergeCell ref="B88:D88"/>
    <mergeCell ref="B89:D89"/>
    <mergeCell ref="B90:D90"/>
    <mergeCell ref="B91:D91"/>
    <mergeCell ref="B92:D92"/>
    <mergeCell ref="B85:D85"/>
    <mergeCell ref="B78:D78"/>
    <mergeCell ref="E78:E79"/>
    <mergeCell ref="B79:D79"/>
    <mergeCell ref="B80:L80"/>
    <mergeCell ref="B81:D81"/>
    <mergeCell ref="E81:E83"/>
    <mergeCell ref="B83:D83"/>
    <mergeCell ref="B74:L74"/>
    <mergeCell ref="B75:D75"/>
    <mergeCell ref="E75:E76"/>
    <mergeCell ref="B76:D76"/>
    <mergeCell ref="B77:L77"/>
    <mergeCell ref="B82:D82"/>
    <mergeCell ref="B69:D69"/>
    <mergeCell ref="E69:E70"/>
    <mergeCell ref="B70:D70"/>
    <mergeCell ref="B71:L71"/>
    <mergeCell ref="B72:D72"/>
    <mergeCell ref="E72:E73"/>
    <mergeCell ref="B73:D73"/>
    <mergeCell ref="B66:D67"/>
    <mergeCell ref="E66:E67"/>
    <mergeCell ref="F66:F67"/>
    <mergeCell ref="H66:H67"/>
    <mergeCell ref="B68:L68"/>
    <mergeCell ref="B62:D63"/>
    <mergeCell ref="E62:E63"/>
    <mergeCell ref="F62:F63"/>
    <mergeCell ref="H62:H63"/>
    <mergeCell ref="B64:D64"/>
    <mergeCell ref="E64:E65"/>
    <mergeCell ref="F64:F65"/>
    <mergeCell ref="H64:H65"/>
    <mergeCell ref="B65:D65"/>
    <mergeCell ref="B59:L59"/>
    <mergeCell ref="B60:D61"/>
    <mergeCell ref="E60:E61"/>
    <mergeCell ref="F60:F61"/>
    <mergeCell ref="H60:H61"/>
    <mergeCell ref="B53:D53"/>
    <mergeCell ref="E53:E58"/>
    <mergeCell ref="B54:D54"/>
    <mergeCell ref="B55:D55"/>
    <mergeCell ref="B56:D56"/>
    <mergeCell ref="B57:D57"/>
    <mergeCell ref="B58:D58"/>
    <mergeCell ref="K48:K49"/>
    <mergeCell ref="L48:L49"/>
    <mergeCell ref="B50:L50"/>
    <mergeCell ref="B51:D51"/>
    <mergeCell ref="B52:L52"/>
    <mergeCell ref="E48:E49"/>
    <mergeCell ref="F48:F49"/>
    <mergeCell ref="G48:G49"/>
    <mergeCell ref="I48:I49"/>
    <mergeCell ref="J48:J49"/>
    <mergeCell ref="B45:L45"/>
    <mergeCell ref="B46:D46"/>
    <mergeCell ref="E46:E47"/>
    <mergeCell ref="F46:F47"/>
    <mergeCell ref="G46:G47"/>
    <mergeCell ref="H46:H47"/>
    <mergeCell ref="I46:I47"/>
    <mergeCell ref="J46:J47"/>
    <mergeCell ref="K46:K47"/>
    <mergeCell ref="L46:L47"/>
    <mergeCell ref="B47:D47"/>
    <mergeCell ref="H41:H44"/>
    <mergeCell ref="I41:I42"/>
    <mergeCell ref="J41:J42"/>
    <mergeCell ref="K41:K42"/>
    <mergeCell ref="L41:L42"/>
    <mergeCell ref="I43:I44"/>
    <mergeCell ref="J43:J44"/>
    <mergeCell ref="K43:K44"/>
    <mergeCell ref="L43:L44"/>
    <mergeCell ref="C40:D40"/>
    <mergeCell ref="B41:D41"/>
    <mergeCell ref="E41:E42"/>
    <mergeCell ref="F41:F44"/>
    <mergeCell ref="G41:G42"/>
    <mergeCell ref="B42:D42"/>
    <mergeCell ref="B43:D43"/>
    <mergeCell ref="E43:E44"/>
    <mergeCell ref="G43:G44"/>
    <mergeCell ref="B44:D44"/>
    <mergeCell ref="B35:L35"/>
    <mergeCell ref="B36:D36"/>
    <mergeCell ref="B37:L37"/>
    <mergeCell ref="C38:D38"/>
    <mergeCell ref="E38:E39"/>
    <mergeCell ref="F38:F39"/>
    <mergeCell ref="G38:G39"/>
    <mergeCell ref="I38:I39"/>
    <mergeCell ref="J38:J39"/>
    <mergeCell ref="K38:K39"/>
    <mergeCell ref="L38:L39"/>
    <mergeCell ref="C39:D39"/>
    <mergeCell ref="B28:L28"/>
    <mergeCell ref="B29:D30"/>
    <mergeCell ref="E29:E34"/>
    <mergeCell ref="H29:H30"/>
    <mergeCell ref="B31:D32"/>
    <mergeCell ref="H31:H32"/>
    <mergeCell ref="B33:D33"/>
    <mergeCell ref="B34:D34"/>
    <mergeCell ref="B20:L20"/>
    <mergeCell ref="B21:D21"/>
    <mergeCell ref="E21:E27"/>
    <mergeCell ref="B22:D22"/>
    <mergeCell ref="H22:H23"/>
    <mergeCell ref="B23:D23"/>
    <mergeCell ref="B24:D24"/>
    <mergeCell ref="B25:D25"/>
    <mergeCell ref="B26:D26"/>
    <mergeCell ref="B27:D27"/>
    <mergeCell ref="B16:L16"/>
    <mergeCell ref="B17:D17"/>
    <mergeCell ref="E17:E19"/>
    <mergeCell ref="C18:D18"/>
    <mergeCell ref="B19:D19"/>
    <mergeCell ref="B10:L10"/>
    <mergeCell ref="B11:D11"/>
    <mergeCell ref="B12:L12"/>
    <mergeCell ref="C13:D13"/>
    <mergeCell ref="H13:H15"/>
    <mergeCell ref="C14:D14"/>
    <mergeCell ref="C15:D15"/>
    <mergeCell ref="D1:G1"/>
    <mergeCell ref="D2:G2"/>
    <mergeCell ref="C3:H3"/>
    <mergeCell ref="E4:F4"/>
    <mergeCell ref="K8:K9"/>
    <mergeCell ref="B8:D9"/>
    <mergeCell ref="E8:E9"/>
    <mergeCell ref="L8:L9"/>
    <mergeCell ref="J8:J9"/>
    <mergeCell ref="I8:I9"/>
    <mergeCell ref="H8:H9"/>
    <mergeCell ref="F8:F9"/>
    <mergeCell ref="G8:G9"/>
    <mergeCell ref="B4:D5"/>
    <mergeCell ref="E5:L7"/>
    <mergeCell ref="L1:L4"/>
    <mergeCell ref="I4:K4"/>
  </mergeCells>
  <phoneticPr fontId="1" type="noConversion"/>
  <pageMargins left="0.25" right="0.25" top="0.75" bottom="0.75" header="0.3" footer="0.3"/>
  <pageSetup paperSize="9" scale="44" fitToHeight="0" orientation="portrait" r:id="rId1"/>
  <headerFooter alignWithMargins="0"/>
  <rowBreaks count="3" manualBreakCount="3">
    <brk id="81" max="11" man="1"/>
    <brk id="163" max="11" man="1"/>
    <brk id="23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0" sqref="N20"/>
    </sheetView>
  </sheetViews>
  <sheetFormatPr defaultRowHeight="12.75" x14ac:dyDescent="0.2"/>
  <sheetData/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Blad2</vt:lpstr>
      <vt:lpstr>Blad3</vt:lpstr>
      <vt:lpstr>Blad2!Заголовки_для_печати</vt:lpstr>
      <vt:lpstr>Blad2!Область_печати</vt:lpstr>
    </vt:vector>
  </TitlesOfParts>
  <Company>Bejo Zaden BV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Koops</dc:creator>
  <cp:lastModifiedBy>DR</cp:lastModifiedBy>
  <cp:lastPrinted>2019-01-21T19:49:00Z</cp:lastPrinted>
  <dcterms:created xsi:type="dcterms:W3CDTF">2007-08-29T17:11:08Z</dcterms:created>
  <dcterms:modified xsi:type="dcterms:W3CDTF">2019-01-21T20:20:20Z</dcterms:modified>
</cp:coreProperties>
</file>